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'Itens'!$A$1:$L$49</definedName>
  </definedNames>
  <calcPr fullCalcOnLoad="1"/>
</workbook>
</file>

<file path=xl/sharedStrings.xml><?xml version="1.0" encoding="utf-8"?>
<sst xmlns="http://schemas.openxmlformats.org/spreadsheetml/2006/main" count="171" uniqueCount="107">
  <si>
    <t/>
  </si>
  <si>
    <t>PREFEITURA MUN CORAÇÃO DE JESUS</t>
  </si>
  <si>
    <t>PROPOSTA COMERCIAL</t>
  </si>
  <si>
    <t xml:space="preserve">Empresa/Nome: </t>
  </si>
  <si>
    <t xml:space="preserve">Endereço: </t>
  </si>
  <si>
    <t xml:space="preserve">CNPJ/CPF: </t>
  </si>
  <si>
    <t xml:space="preserve">Telefone(s): </t>
  </si>
  <si>
    <t xml:space="preserve">Nº Processo: </t>
  </si>
  <si>
    <t>131/77</t>
  </si>
  <si>
    <t xml:space="preserve">Critério de Julgamento: </t>
  </si>
  <si>
    <t>Menor Preço</t>
  </si>
  <si>
    <t xml:space="preserve">Forma de Adjudicação: </t>
  </si>
  <si>
    <t>Por Item</t>
  </si>
  <si>
    <t xml:space="preserve">Modalidade: </t>
  </si>
  <si>
    <t>Pregão Presencial (10.520/02)</t>
  </si>
  <si>
    <t xml:space="preserve">Data Abertura: </t>
  </si>
  <si>
    <t>05/01/2024 08:00:00</t>
  </si>
  <si>
    <t xml:space="preserve">Objeto: </t>
  </si>
  <si>
    <t>REGISTRO DE PREÇO PARA CONTRATAÇÃO DE EMPRESA PARA PRESTAÇÃO DE SERVIÇOS DE LOCAÇÃO DE EQUIPAMENTOS PARA ATENDER AS SECRETARIAS DO MUNICIPIO DE CORAÇÃO DE JESUS.</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</si>
  <si>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</si>
  <si>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</si>
  <si>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</si>
  <si>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</si>
  <si>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</si>
  <si>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</si>
  <si>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</si>
  <si>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</si>
  <si>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</si>
  <si>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</si>
  <si>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</si>
  <si>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</si>
  <si>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</si>
  <si>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34447</t>
  </si>
  <si>
    <t>0001</t>
  </si>
  <si>
    <t>ILUMINAÇÃO DE PEQUENO PORTE: Iluminação com 12 refletores.
Parabólicos tipo lâmpada par 64 , com
filtros de cores e focos específicos para
atender os rider’s das bandas,12
refletores parabólicos led 3,0 wat’s
rgb,01 máquina geradora de fumaça,01
ventilador,02 mini brute com 06
lâmpadas cada,24 canais de dimers,
controle por protocolo dmx. (incluso
transporte, operação, montagem,
alimentação e hospedagem)</t>
  </si>
  <si>
    <t>DIARIA</t>
  </si>
  <si>
    <t>3961</t>
  </si>
  <si>
    <t>SIM</t>
  </si>
  <si>
    <t>34446</t>
  </si>
  <si>
    <t>0002</t>
  </si>
  <si>
    <t>ILUMINAÇÃO DE MÉDIO PORTE: Iluminação com 12 refletores.
Parabólicos tipo lâmpada par 64 , com
filtros de cores e focos específicos para
atender os rider’s das bandas,18
refletores parabólicos led 3,0 wat’s
rgb,02 máquinas geradoras de fumaça,02
ventiladores,04 mini brute com 06
lâmpadas cada,48 canais de dimers,8
moving ligths bean,04 refletores super
strobo com as seguintes características:
cada lâmpada 3000w controle por
protocolo dmx. (incluso transporte,
operação, montagem, alimentação e
hospedagem).</t>
  </si>
  <si>
    <t>3962</t>
  </si>
  <si>
    <t>34448</t>
  </si>
  <si>
    <t>0003</t>
  </si>
  <si>
    <t>ILUMINAÇÃO GRANDE PORTE: luminação com 24 refletores.
Parabólicos tipo lâmpada par 64 , com
filtros de cores e focos específicos para
atender os rider’s das bandas,24
refletores parabólicos led 3,0 watts
rgb,02 máquinas geradoras de fumaça,02
ventiladores,06 mini brute com 06
lâmpadas cada,,48 canais de dimers,24
moving ligths bean,08 refletores strobo
com as seguintes características: cada
variação de foco de 25ü a 50ü, 100w de
potência, porta filtro, jogo de facas de
recorte giratórias, porta gobos, iris
lâmpadas halogêneas 110 ou 220 volts
para atender de acordo as especificaçãoes
dos rider’s técnicos exigidos pelas
bandas(incluso transporte, operação, montagem, alimentação e hospedagem</t>
  </si>
  <si>
    <t>3963</t>
  </si>
  <si>
    <t>34449</t>
  </si>
  <si>
    <t>0004</t>
  </si>
  <si>
    <t>LOCAÇÃO DE GRID GRANDE PORTE Q-50: Com estrutura em alumínio,
medindo 10 x 8 x 6m,com 6 pés q30,03
linhas soltas de q50 sobre estrutura, com
os devidos adaptadores, conexões e
acessórios necessários para a montagem
das mesmas, com total segurança,
conforme necessidade de cada
apresentação-grid de alimentação tipo
trave q-50,estrutura em alumínio para
instalação de painel de lex 6m de altura x
10m de comprimento,(incluso transporte,
operação, montagem alimentação e
hospedagem)</t>
  </si>
  <si>
    <t>3964</t>
  </si>
  <si>
    <t>34450</t>
  </si>
  <si>
    <t>0005</t>
  </si>
  <si>
    <t>LOCAÇÃO DE PALCO MÉDIO PORTE 12M X 10M: Palco teto estilo
duas águas, estrutura alumínio q50,
mínimo de 2m de altura do chão ao piso
do palco, piso com andaimes de ferro, em
chapa de madeira de no mínimo de 2m de
altura do chão ao piso do palco, piso com
andaimes de ferro, em chapa de madeira
de no mínimo 20mm(tamanho
correspondente com a cobertura),com
capacidade para suportar até
200kg/m2,cobertura em lona, auto
extinguível/anti-chama (não propaga
chamas),deverão ainda, estar em bom
estado de conservação, não sendo aceitos
materiais rasgados, guarda-corpo nos
locais solicitados com altura mínimo de
1,10m conforme normas da abnt, altura
do piso ao teto de no mínimo 7m(pé
direito),deverá ainda conter, asa fly dupla
em q-50, com altura mínima de 10m do
chão, área de serviço 4x4, 01 camarim
4x4 cada ume hause mix 4x4 (incluso
transporte, operação, montagem
alimentação e hospedagem)</t>
  </si>
  <si>
    <t>3965</t>
  </si>
  <si>
    <t>34453</t>
  </si>
  <si>
    <t>0006</t>
  </si>
  <si>
    <t>LOCAÇÃO DE PRATICÁVEIS: praticáveis tipo
pantográficos em estrutura de aluminio,
medindo 2,00mts x 1,00mts com ajuste
de altura, para acomodar os instrumentos
e equipamentos dos shows á se
apresentar</t>
  </si>
  <si>
    <t>3966</t>
  </si>
  <si>
    <t>34454</t>
  </si>
  <si>
    <t>0007</t>
  </si>
  <si>
    <t>SERVIÇO DE LOCAÇÃO DE EQUIPAMENTO DE SONORIZAÇÃO PROFISSIONAL DE GRANDE PORTE1: 1-sistema de pa line array
contendo:02 torres de spm p a montados
nas laterais do palco(l e r),sendo 01
sistema line array fly pa,contendo no
mínimo 24 caixas acústicas
profissionais(12 por lado), com gabinete
em madeira prensada,tratada
(compensado naval,mdf)ou materiais
compostos(fiberglass,plásticos injetados
de alta resistência),pintadoscom tintas
resistentes as intempéries climáticas, para
médio grades e médio agudos, ativas,com
estrutura para fly,contendo cada 02 alto
falantes de alta performance para
frequência médio graves, com potência
de no mínimo 800 watts rms cada, e 01
corneta de directividade constante com
driver de diagragma de titânio e gargante
de no mínimo 03 ”para reprodução de
médios e agudos, com potência de
mínimo 150 watts rms,01sistema de subwoofer contendo no mínimo 150 watts
rms,01 sistema sub-woofer contendo no
mínimo 24 caixas acústicas
profissionais(12 por lado)com gabinete
em madeira
prensada,tratada(compensado
naval,mdf)ou materiais
compostos(fiberglass,plásticos injetados
de alta resistência),pintados com tintas
resistentes as intempéries climáticas,para
sub woofer contendo cada 01 alt falante
sub woofer de 18,com altos falantes de
alta performance com potência de no
mínimo 1200 watts rms,total 02
conectores para painel femea de 04 polos, de metal e ou termoplástico de alta
resistência.Amplificadores de potência
para o sistema acima, contendo no
mínimo 06 amplificadores stéreo para
sub-graves com potência de no mínimo
8000 watts rms com carga de
4kw/h,classe ab,variável h,com
ventilação forçada e entradas
balanceadas-06 amplificadores stéreo
para médio-graves com potência de no
mínimo 5000 watts rms,com carga de
2kw/h,classe ab,com ventilação forçada e
entradas balanceadas-04 amplificadores
stéreopara médias-altas com potência de
no mínimo 4000 watts rms, com carga de
1,5kw/h,classe ab, com ventilação
forçada e entradas balanceadas,medas
consoles de mixagem,periféricos e
processadores 1.2 sistema de monitor e
equipamentos de palco.1.3- m08 caixas
acústicas modelo ev ousm 400 monitores
profissionais.(incluso transporte ,
operação, montagem, alimentação e
hospedagem)</t>
  </si>
  <si>
    <t>3967</t>
  </si>
  <si>
    <t>34457</t>
  </si>
  <si>
    <t>0008</t>
  </si>
  <si>
    <t>TENDA 10X10: as tendas deverão ser
montadas de acordo com o tamanho
solicitado, adequado ao evento
proposto.Estrutura de cobertura em
modelo chapéu de bruxa ou
piramidal,construída em lona PVC antichamas com proteção UV na cor
branca.Estrutura metálica de 1.1/2- P/18.
Pé direito minimo 3.00m
.Montagem,desmontagem e transporte
por conta do contratado.</t>
  </si>
  <si>
    <t>3968</t>
  </si>
  <si>
    <t>42828</t>
  </si>
  <si>
    <t>0009</t>
  </si>
  <si>
    <t xml:space="preserve">TENDA 3X3 COM BALCÃO E SAIA DE FECHAMENTO:  as tendas deverão ser montadas de acordo com o tamanho solicitado, adequado ao evento proposto. Estrutura de cobertura em modelo chapéu de bruxa ou piramidal com sistema de drenagem tipo calha, construída em lona PVC anti-chamas com proteção UV na cor branca. Estrutura metálica de 1.1/2- P/18.Balcão de madeira ou compensado 12 mm e saia de fechamento em lona PVC na cor branca anti-chamas. Montagem, desmontagem e transporte por conta do contratado. </t>
  </si>
  <si>
    <t>DIÁRIA</t>
  </si>
  <si>
    <t>3969</t>
  </si>
  <si>
    <t>42830</t>
  </si>
  <si>
    <t>0010</t>
  </si>
  <si>
    <t>GRADE DE SEGURANÇA: grades de contenção em aço galvanizado com 2,00m x 1,2m (L x a) canto superiores arredondados conforme normas técnicas, com encaixe macho e fêmea, entregues e instaladas nos locais determinados</t>
  </si>
  <si>
    <t>3970</t>
  </si>
  <si>
    <t>42831</t>
  </si>
  <si>
    <t>0011</t>
  </si>
  <si>
    <t>LOCAÇÃO DE PLACAS DE FECHAMENTO PARA EVENTO, COM MEDIDAS DE 2,20 X 2,20 METROS. ALTURA X LARGURA, EM METALON (INCLUSO TRANSPORTE, OPERAÇÃO MONTAGEMALIMENTAÇÃO E HOSPEDAGEM).</t>
  </si>
  <si>
    <t>3971</t>
  </si>
  <si>
    <t>42832</t>
  </si>
  <si>
    <t>0012</t>
  </si>
  <si>
    <t xml:space="preserve">GRUPO DE MOTO GERADOR 260KVA:  Prestação de serviço de locação de geradores de 180kva, silenciado até 85db, instalado sobre caminhão, com regulador de tensão e frequência (voltímetro, amperímetro, frequencímetro, comandados) disjuntor geral tripolar, na tensão de 220 volts, abastecido, em conformidade com a legislação em vigor (incluso transporte, operação, montagem alimentação e hospedagem) </t>
  </si>
  <si>
    <t>3972</t>
  </si>
  <si>
    <t>43750</t>
  </si>
  <si>
    <t>0013</t>
  </si>
  <si>
    <t>LOCAÇÃO PAINEL LED ALTA DEFINIÇÃO, p5, p4, p3, p2, 2x4  4x6</t>
  </si>
  <si>
    <t>3973</t>
  </si>
  <si>
    <t>43751</t>
  </si>
  <si>
    <t>0014</t>
  </si>
  <si>
    <t xml:space="preserve">LOCAÇÃO DE PALCO GRANDE PORTE 14 X 12M: Palco teto estilo duas águas, estrutura alumínio q50, mínimo de 2m de altura do chão ao piso do palco, piso com andaimes de ferro, em chapa de madeira de no mínimo de 2m de altura do chão ao piso do palco, piso com andaimes de ferro, em chapa de madeira de no mínimo 20mm(tamanho correspondente com a cobertura),com capacidade para suportar até 200kg/m2,cobertura em lona, auto extinguível/anti-chama (não propaga chamas),deverão ainda, estar em bom estado de conservação, não sendo aceitos materiais rasgados, guarda-corpo nos locais solicitados com altura mínimo de 1,10m conforme normas da ABNT, altura do piso ao teto de no mínimo 7m(pé direito),deverá ainda conter, asa fly dupla em q-50, com altura mínima de 10m do chão, área de serviço 4x4, 02 camarins 4x4 cada ume house mix 4x4 (incluso transporte, operação, montagem alimentação e hospedagem) </t>
  </si>
  <si>
    <t>3974</t>
  </si>
  <si>
    <t>43752</t>
  </si>
  <si>
    <t>0015</t>
  </si>
  <si>
    <t xml:space="preserve">CAMARINNS OCTANORM : Locação,:  com montagem e desmontagem, camarins TOP fechados, tamanho 04 x 04 m, com base em estrutura padrao constituída e composta tenda pirâmide lona ante chama ou TS mundialmente reconhecido, piso em carpete grafite, sofá, ar condicionado e iluminação interna. (Grande e Médio Porte). </t>
  </si>
  <si>
    <t>3975</t>
  </si>
  <si>
    <t>43753</t>
  </si>
  <si>
    <t>0016</t>
  </si>
  <si>
    <t xml:space="preserve">SOM PROFISSIONAL PEQUENO PORTE...: Som profissional pequeno porte, contendo no  mínimo 08 caixas de alta (04 por lado) e 04 caixas. De grave com alto falantes de 15 a 12 polegadas por lado, 01 cornetas por lado, 04 twiters por lado, 01 processador de efeitos de voz,01 equalizador,01 cd player, amplificadores de potência compatível com o citado equipamento. (incluso transporte, operação, montagem, alimentação e hospedagem) 
</t>
  </si>
  <si>
    <t>3976</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</si>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</sst>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2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0.0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75"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7"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8"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8"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140.25">
      <c r="A15" s="7" t="s">
        <v>32</v>
      </c>
      <c r="B15" s="7" t="s">
        <v>33</v>
      </c>
      <c r="C15" s="4" t="s">
        <v>34</v>
      </c>
      <c r="D15" s="4" t="s">
        <v>35</v>
      </c>
      <c r="E15" s="6">
        <v>20</v>
      </c>
      <c r="F15" s="8">
        <v>0</v>
      </c>
      <c r="G15" s="6">
        <f aca="true" t="shared" si="0" ref="G15:G30">ROUND(SUM(E15*F15),2)</f>
        <v>0</v>
      </c>
      <c r="H15" s="9" t="s">
        <v>0</v>
      </c>
      <c r="I15" s="7" t="s">
        <v>36</v>
      </c>
      <c r="J15" s="5" t="s">
        <v>0</v>
      </c>
      <c r="K15" s="6">
        <f aca="true" t="shared" si="1" ref="K15:K30">SUM(G15:G15)</f>
        <v>0</v>
      </c>
      <c r="L15" s="6" t="s">
        <v>37</v>
      </c>
    </row>
    <row r="16" spans="1:12" ht="178.5">
      <c r="A16" s="7" t="s">
        <v>38</v>
      </c>
      <c r="B16" s="7" t="s">
        <v>39</v>
      </c>
      <c r="C16" s="4" t="s">
        <v>40</v>
      </c>
      <c r="D16" s="4" t="s">
        <v>35</v>
      </c>
      <c r="E16" s="6">
        <v>15</v>
      </c>
      <c r="F16" s="8">
        <v>0</v>
      </c>
      <c r="G16" s="6">
        <f t="shared" si="0"/>
        <v>0</v>
      </c>
      <c r="H16" s="9" t="s">
        <v>0</v>
      </c>
      <c r="I16" s="7" t="s">
        <v>41</v>
      </c>
      <c r="J16" s="5" t="s">
        <v>0</v>
      </c>
      <c r="K16" s="6">
        <f t="shared" si="1"/>
        <v>0</v>
      </c>
      <c r="L16" s="6" t="s">
        <v>37</v>
      </c>
    </row>
    <row r="17" spans="1:12" ht="216.75">
      <c r="A17" s="7" t="s">
        <v>42</v>
      </c>
      <c r="B17" s="7" t="s">
        <v>43</v>
      </c>
      <c r="C17" s="4" t="s">
        <v>44</v>
      </c>
      <c r="D17" s="4" t="s">
        <v>35</v>
      </c>
      <c r="E17" s="6">
        <v>15</v>
      </c>
      <c r="F17" s="8">
        <v>0</v>
      </c>
      <c r="G17" s="6">
        <f t="shared" si="0"/>
        <v>0</v>
      </c>
      <c r="H17" s="9" t="s">
        <v>0</v>
      </c>
      <c r="I17" s="7" t="s">
        <v>45</v>
      </c>
      <c r="J17" s="5" t="s">
        <v>0</v>
      </c>
      <c r="K17" s="6">
        <f t="shared" si="1"/>
        <v>0</v>
      </c>
      <c r="L17" s="6" t="s">
        <v>37</v>
      </c>
    </row>
    <row r="18" spans="1:12" ht="165.75">
      <c r="A18" s="7" t="s">
        <v>46</v>
      </c>
      <c r="B18" s="7" t="s">
        <v>47</v>
      </c>
      <c r="C18" s="4" t="s">
        <v>48</v>
      </c>
      <c r="D18" s="4" t="s">
        <v>35</v>
      </c>
      <c r="E18" s="6">
        <v>15</v>
      </c>
      <c r="F18" s="8">
        <v>0</v>
      </c>
      <c r="G18" s="6">
        <f t="shared" si="0"/>
        <v>0</v>
      </c>
      <c r="H18" s="9" t="s">
        <v>0</v>
      </c>
      <c r="I18" s="7" t="s">
        <v>49</v>
      </c>
      <c r="J18" s="5" t="s">
        <v>0</v>
      </c>
      <c r="K18" s="6">
        <f t="shared" si="1"/>
        <v>0</v>
      </c>
      <c r="L18" s="6" t="s">
        <v>37</v>
      </c>
    </row>
    <row r="19" spans="1:12" ht="306">
      <c r="A19" s="7" t="s">
        <v>50</v>
      </c>
      <c r="B19" s="7" t="s">
        <v>51</v>
      </c>
      <c r="C19" s="4" t="s">
        <v>52</v>
      </c>
      <c r="D19" s="4" t="s">
        <v>35</v>
      </c>
      <c r="E19" s="6">
        <v>15</v>
      </c>
      <c r="F19" s="8">
        <v>0</v>
      </c>
      <c r="G19" s="6">
        <f t="shared" si="0"/>
        <v>0</v>
      </c>
      <c r="H19" s="9" t="s">
        <v>0</v>
      </c>
      <c r="I19" s="7" t="s">
        <v>53</v>
      </c>
      <c r="J19" s="5" t="s">
        <v>0</v>
      </c>
      <c r="K19" s="6">
        <f t="shared" si="1"/>
        <v>0</v>
      </c>
      <c r="L19" s="6" t="s">
        <v>37</v>
      </c>
    </row>
    <row r="20" spans="1:12" ht="76.5">
      <c r="A20" s="7" t="s">
        <v>54</v>
      </c>
      <c r="B20" s="7" t="s">
        <v>55</v>
      </c>
      <c r="C20" s="4" t="s">
        <v>56</v>
      </c>
      <c r="D20" s="4" t="s">
        <v>35</v>
      </c>
      <c r="E20" s="6">
        <v>120</v>
      </c>
      <c r="F20" s="8">
        <v>0</v>
      </c>
      <c r="G20" s="6">
        <f t="shared" si="0"/>
        <v>0</v>
      </c>
      <c r="H20" s="9" t="s">
        <v>0</v>
      </c>
      <c r="I20" s="7" t="s">
        <v>57</v>
      </c>
      <c r="J20" s="5" t="s">
        <v>0</v>
      </c>
      <c r="K20" s="6">
        <f t="shared" si="1"/>
        <v>0</v>
      </c>
      <c r="L20" s="6" t="s">
        <v>37</v>
      </c>
    </row>
    <row r="21" spans="1:12" ht="409.5">
      <c r="A21" s="7" t="s">
        <v>58</v>
      </c>
      <c r="B21" s="7" t="s">
        <v>59</v>
      </c>
      <c r="C21" s="4" t="s">
        <v>60</v>
      </c>
      <c r="D21" s="4" t="s">
        <v>35</v>
      </c>
      <c r="E21" s="6">
        <v>15</v>
      </c>
      <c r="F21" s="8">
        <v>0</v>
      </c>
      <c r="G21" s="6">
        <f t="shared" si="0"/>
        <v>0</v>
      </c>
      <c r="H21" s="9" t="s">
        <v>0</v>
      </c>
      <c r="I21" s="7" t="s">
        <v>61</v>
      </c>
      <c r="J21" s="5" t="s">
        <v>0</v>
      </c>
      <c r="K21" s="6">
        <f t="shared" si="1"/>
        <v>0</v>
      </c>
      <c r="L21" s="6" t="s">
        <v>37</v>
      </c>
    </row>
    <row r="22" spans="1:12" ht="127.5">
      <c r="A22" s="7" t="s">
        <v>62</v>
      </c>
      <c r="B22" s="7" t="s">
        <v>63</v>
      </c>
      <c r="C22" s="4" t="s">
        <v>64</v>
      </c>
      <c r="D22" s="4" t="s">
        <v>35</v>
      </c>
      <c r="E22" s="6">
        <v>40</v>
      </c>
      <c r="F22" s="8">
        <v>0</v>
      </c>
      <c r="G22" s="6">
        <f t="shared" si="0"/>
        <v>0</v>
      </c>
      <c r="H22" s="9" t="s">
        <v>0</v>
      </c>
      <c r="I22" s="7" t="s">
        <v>65</v>
      </c>
      <c r="J22" s="5" t="s">
        <v>0</v>
      </c>
      <c r="K22" s="6">
        <f t="shared" si="1"/>
        <v>0</v>
      </c>
      <c r="L22" s="6" t="s">
        <v>37</v>
      </c>
    </row>
    <row r="23" spans="1:12" ht="102">
      <c r="A23" s="7" t="s">
        <v>66</v>
      </c>
      <c r="B23" s="7" t="s">
        <v>67</v>
      </c>
      <c r="C23" s="4" t="s">
        <v>68</v>
      </c>
      <c r="D23" s="4" t="s">
        <v>69</v>
      </c>
      <c r="E23" s="6">
        <v>160</v>
      </c>
      <c r="F23" s="8">
        <v>0</v>
      </c>
      <c r="G23" s="6">
        <f t="shared" si="0"/>
        <v>0</v>
      </c>
      <c r="H23" s="9" t="s">
        <v>0</v>
      </c>
      <c r="I23" s="7" t="s">
        <v>70</v>
      </c>
      <c r="J23" s="5" t="s">
        <v>0</v>
      </c>
      <c r="K23" s="6">
        <f t="shared" si="1"/>
        <v>0</v>
      </c>
      <c r="L23" s="6" t="s">
        <v>37</v>
      </c>
    </row>
    <row r="24" spans="1:12" ht="51">
      <c r="A24" s="7" t="s">
        <v>71</v>
      </c>
      <c r="B24" s="7" t="s">
        <v>72</v>
      </c>
      <c r="C24" s="4" t="s">
        <v>73</v>
      </c>
      <c r="D24" s="4" t="s">
        <v>69</v>
      </c>
      <c r="E24" s="6">
        <v>1500</v>
      </c>
      <c r="F24" s="8">
        <v>0</v>
      </c>
      <c r="G24" s="6">
        <f t="shared" si="0"/>
        <v>0</v>
      </c>
      <c r="H24" s="9" t="s">
        <v>0</v>
      </c>
      <c r="I24" s="7" t="s">
        <v>74</v>
      </c>
      <c r="J24" s="5" t="s">
        <v>0</v>
      </c>
      <c r="K24" s="6">
        <f t="shared" si="1"/>
        <v>0</v>
      </c>
      <c r="L24" s="6" t="s">
        <v>37</v>
      </c>
    </row>
    <row r="25" spans="1:12" ht="51">
      <c r="A25" s="7" t="s">
        <v>75</v>
      </c>
      <c r="B25" s="7" t="s">
        <v>76</v>
      </c>
      <c r="C25" s="4" t="s">
        <v>77</v>
      </c>
      <c r="D25" s="4" t="s">
        <v>69</v>
      </c>
      <c r="E25" s="6">
        <v>2000</v>
      </c>
      <c r="F25" s="8">
        <v>0</v>
      </c>
      <c r="G25" s="6">
        <f t="shared" si="0"/>
        <v>0</v>
      </c>
      <c r="H25" s="9" t="s">
        <v>0</v>
      </c>
      <c r="I25" s="7" t="s">
        <v>78</v>
      </c>
      <c r="J25" s="5" t="s">
        <v>0</v>
      </c>
      <c r="K25" s="6">
        <f t="shared" si="1"/>
        <v>0</v>
      </c>
      <c r="L25" s="6" t="s">
        <v>37</v>
      </c>
    </row>
    <row r="26" spans="1:12" ht="76.5">
      <c r="A26" s="7" t="s">
        <v>79</v>
      </c>
      <c r="B26" s="7" t="s">
        <v>80</v>
      </c>
      <c r="C26" s="4" t="s">
        <v>81</v>
      </c>
      <c r="D26" s="4" t="s">
        <v>69</v>
      </c>
      <c r="E26" s="6">
        <v>15</v>
      </c>
      <c r="F26" s="8">
        <v>0</v>
      </c>
      <c r="G26" s="6">
        <f t="shared" si="0"/>
        <v>0</v>
      </c>
      <c r="H26" s="9" t="s">
        <v>0</v>
      </c>
      <c r="I26" s="7" t="s">
        <v>82</v>
      </c>
      <c r="J26" s="5" t="s">
        <v>0</v>
      </c>
      <c r="K26" s="6">
        <f t="shared" si="1"/>
        <v>0</v>
      </c>
      <c r="L26" s="6" t="s">
        <v>37</v>
      </c>
    </row>
    <row r="27" spans="1:12" ht="12.75">
      <c r="A27" s="7" t="s">
        <v>83</v>
      </c>
      <c r="B27" s="7" t="s">
        <v>84</v>
      </c>
      <c r="C27" s="4" t="s">
        <v>85</v>
      </c>
      <c r="D27" s="4" t="s">
        <v>69</v>
      </c>
      <c r="E27" s="6">
        <v>15</v>
      </c>
      <c r="F27" s="8">
        <v>0</v>
      </c>
      <c r="G27" s="6">
        <f t="shared" si="0"/>
        <v>0</v>
      </c>
      <c r="H27" s="9" t="s">
        <v>0</v>
      </c>
      <c r="I27" s="7" t="s">
        <v>86</v>
      </c>
      <c r="J27" s="5" t="s">
        <v>0</v>
      </c>
      <c r="K27" s="6">
        <f t="shared" si="1"/>
        <v>0</v>
      </c>
      <c r="L27" s="6" t="s">
        <v>37</v>
      </c>
    </row>
    <row r="28" spans="1:12" ht="165.75">
      <c r="A28" s="7" t="s">
        <v>87</v>
      </c>
      <c r="B28" s="7" t="s">
        <v>88</v>
      </c>
      <c r="C28" s="4" t="s">
        <v>89</v>
      </c>
      <c r="D28" s="4" t="s">
        <v>69</v>
      </c>
      <c r="E28" s="6">
        <v>15</v>
      </c>
      <c r="F28" s="8">
        <v>0</v>
      </c>
      <c r="G28" s="6">
        <f t="shared" si="0"/>
        <v>0</v>
      </c>
      <c r="H28" s="9" t="s">
        <v>0</v>
      </c>
      <c r="I28" s="7" t="s">
        <v>90</v>
      </c>
      <c r="J28" s="5" t="s">
        <v>0</v>
      </c>
      <c r="K28" s="6">
        <f t="shared" si="1"/>
        <v>0</v>
      </c>
      <c r="L28" s="6" t="s">
        <v>37</v>
      </c>
    </row>
    <row r="29" spans="1:12" ht="63.75">
      <c r="A29" s="7" t="s">
        <v>91</v>
      </c>
      <c r="B29" s="7" t="s">
        <v>92</v>
      </c>
      <c r="C29" s="4" t="s">
        <v>93</v>
      </c>
      <c r="D29" s="4" t="s">
        <v>69</v>
      </c>
      <c r="E29" s="6">
        <v>15</v>
      </c>
      <c r="F29" s="8">
        <v>0</v>
      </c>
      <c r="G29" s="6">
        <f t="shared" si="0"/>
        <v>0</v>
      </c>
      <c r="H29" s="9" t="s">
        <v>0</v>
      </c>
      <c r="I29" s="7" t="s">
        <v>94</v>
      </c>
      <c r="J29" s="5" t="s">
        <v>0</v>
      </c>
      <c r="K29" s="6">
        <f t="shared" si="1"/>
        <v>0</v>
      </c>
      <c r="L29" s="6" t="s">
        <v>37</v>
      </c>
    </row>
    <row r="30" spans="1:12" ht="89.25">
      <c r="A30" s="7" t="s">
        <v>95</v>
      </c>
      <c r="B30" s="7" t="s">
        <v>96</v>
      </c>
      <c r="C30" s="4" t="s">
        <v>97</v>
      </c>
      <c r="D30" s="4" t="s">
        <v>69</v>
      </c>
      <c r="E30" s="6">
        <v>40</v>
      </c>
      <c r="F30" s="8">
        <v>0</v>
      </c>
      <c r="G30" s="6">
        <f t="shared" si="0"/>
        <v>0</v>
      </c>
      <c r="H30" s="9" t="s">
        <v>0</v>
      </c>
      <c r="I30" s="7" t="s">
        <v>98</v>
      </c>
      <c r="J30" s="5" t="s">
        <v>0</v>
      </c>
      <c r="K30" s="6">
        <f t="shared" si="1"/>
        <v>0</v>
      </c>
      <c r="L30" s="6" t="s">
        <v>37</v>
      </c>
    </row>
    <row r="32" spans="6:7" ht="12.75">
      <c r="F32" s="10" t="s">
        <v>99</v>
      </c>
      <c r="G32" s="6">
        <f>SUM(G9:G30)</f>
        <v>0</v>
      </c>
    </row>
    <row r="35" spans="2:12" ht="12.75">
      <c r="B35" s="17" t="s">
        <v>100</v>
      </c>
      <c r="C35" s="12"/>
      <c r="D35" s="18" t="s">
        <v>101</v>
      </c>
      <c r="E35" s="12"/>
      <c r="F35" s="12"/>
      <c r="G35" s="12"/>
      <c r="H35" s="12"/>
      <c r="I35" s="12"/>
      <c r="J35" s="12"/>
      <c r="K35" s="12"/>
      <c r="L35" s="12"/>
    </row>
    <row r="37" spans="2:12" ht="12.75">
      <c r="B37" s="19" t="s">
        <v>102</v>
      </c>
      <c r="C37" s="12"/>
      <c r="D37" s="12"/>
      <c r="E37" s="12"/>
      <c r="F37" s="12"/>
      <c r="G37" s="12"/>
      <c r="H37" s="12"/>
      <c r="I37" s="12"/>
      <c r="J37" s="12"/>
      <c r="K37" s="12"/>
      <c r="L37" s="12"/>
    </row>
    <row r="39" spans="2:12" ht="82.5" customHeight="1">
      <c r="B39" s="2" t="s">
        <v>103</v>
      </c>
      <c r="C39" s="15" t="s">
        <v>104</v>
      </c>
      <c r="D39" s="12"/>
      <c r="E39" s="12"/>
      <c r="F39" s="12"/>
      <c r="G39" s="12"/>
      <c r="H39" s="12"/>
      <c r="I39" s="12"/>
      <c r="J39" s="12"/>
      <c r="K39" s="12"/>
      <c r="L39" s="12"/>
    </row>
    <row r="42" spans="2:12" ht="12.75">
      <c r="B42" s="20" t="s">
        <v>105</v>
      </c>
      <c r="C42" s="12"/>
      <c r="D42" s="12"/>
      <c r="E42" s="12"/>
      <c r="F42" s="12"/>
      <c r="G42" s="12"/>
      <c r="H42" s="12"/>
      <c r="I42" s="12"/>
      <c r="J42" s="12"/>
      <c r="K42" s="12"/>
      <c r="L42" s="12"/>
    </row>
    <row r="43" spans="2:12" ht="12.75">
      <c r="B43" s="21" t="s">
        <v>106</v>
      </c>
      <c r="C43" s="12"/>
      <c r="D43" s="12"/>
      <c r="E43" s="12"/>
      <c r="F43" s="12"/>
      <c r="G43" s="12"/>
      <c r="H43" s="12"/>
      <c r="I43" s="12"/>
      <c r="J43" s="12"/>
      <c r="K43" s="12"/>
      <c r="L43" s="12"/>
    </row>
  </sheetData>
  <sheetProtection password="C6B5" sheet="1" objects="1" scenarios="1"/>
  <mergeCells count="19">
    <mergeCell ref="B43:L43"/>
    <mergeCell ref="B13:L13"/>
    <mergeCell ref="B35:C35"/>
    <mergeCell ref="D35:L35"/>
    <mergeCell ref="B37:L37"/>
    <mergeCell ref="C39:L39"/>
    <mergeCell ref="B42:L42"/>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Usuário do Windows</cp:lastModifiedBy>
  <dcterms:created xsi:type="dcterms:W3CDTF">2009-08-05T21:24:40Z</dcterms:created>
  <dcterms:modified xsi:type="dcterms:W3CDTF">2024-01-05T19:46:56Z</dcterms:modified>
  <cp:category/>
  <cp:version/>
  <cp:contentType/>
  <cp:contentStatus/>
</cp:coreProperties>
</file>