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'Itens'!$A$1:$L$70</definedName>
  </definedNames>
  <calcPr fullCalcOnLoad="1"/>
</workbook>
</file>

<file path=xl/sharedStrings.xml><?xml version="1.0" encoding="utf-8"?>
<sst xmlns="http://schemas.openxmlformats.org/spreadsheetml/2006/main" count="340" uniqueCount="194">
  <si>
    <t/>
  </si>
  <si>
    <t>PREFEITURA MUN CORAÇÃO DE JESUS</t>
  </si>
  <si>
    <t>PROPOSTA COMERCIAL</t>
  </si>
  <si>
    <t xml:space="preserve">Empresa/Nome: </t>
  </si>
  <si>
    <t xml:space="preserve">Endereço: </t>
  </si>
  <si>
    <t xml:space="preserve">CNPJ/CPF: </t>
  </si>
  <si>
    <t xml:space="preserve">Telefone(s): </t>
  </si>
  <si>
    <t xml:space="preserve">Nº Processo: </t>
  </si>
  <si>
    <t>105/61</t>
  </si>
  <si>
    <t xml:space="preserve">Critério de Julgamento: </t>
  </si>
  <si>
    <t>Menor Preço</t>
  </si>
  <si>
    <t xml:space="preserve">Forma de Adjudicação: </t>
  </si>
  <si>
    <t>Por Item</t>
  </si>
  <si>
    <t xml:space="preserve">Modalidade: </t>
  </si>
  <si>
    <t>Pregão Presencial (10.520/02)</t>
  </si>
  <si>
    <t xml:space="preserve">Data Abertura: </t>
  </si>
  <si>
    <t>18/10/2023 08:00:00</t>
  </si>
  <si>
    <t xml:space="preserve">Objeto: </t>
  </si>
  <si>
    <t>AQUISIÇÃO DE MATERIAIS PARA O CENTRO MUNICIPAL DE FISIOTERAPIA, BEM COMO ATENDIMENTO DOMICILIAR, ATRAVÉS DA REPROGRAMAÇÃO DO RECURSO DA EMENDA CONSTITUCIONAL 126 E LEI COMPLEMENTAR 197, CRÉDITO DO COVID - 19, DESTE MUNICIPIO. CONTA 28.559-5.</t>
  </si>
  <si>
    <t>Favor preencher somente a coluna de Valor Unitário e a coluna de marca, as colunas de amarelo claro.</t>
  </si>
  <si>
    <t>CodItem</t>
  </si>
  <si>
    <t>Item</t>
  </si>
  <si>
    <t>Descrição</t>
  </si>
  <si>
    <t>UND</t>
  </si>
  <si>
    <t>Qtde</t>
  </si>
  <si>
    <t>Valor Unitário</t>
  </si>
  <si>
    <t>Subtotal</t>
  </si>
  <si>
    <t>Marca/Modelo</t>
  </si>
  <si>
    <t>Nº Lote</t>
  </si>
  <si>
    <t>Lote</t>
  </si>
  <si>
    <t>Sub Total Lote</t>
  </si>
  <si>
    <t>Valor Estimado</t>
  </si>
  <si>
    <t>Part. Ampla</t>
  </si>
  <si>
    <t>43361</t>
  </si>
  <si>
    <t>0001</t>
  </si>
  <si>
    <t xml:space="preserve">NEW SHAKER - APARELHO PARA FISIOTERAPIA RESPIRATORIA : Materiais: - Corpo: polipropileno; - Tampa: polipropileno; - Cone: polipropileno; - Bocal: PVC; - Esfera: Aço carbono com revestimento superficial. Dimensões: - Aparelho montado: 12,5cm; - Corpo: 4,7 x 9,5cm; - Tampa: 4,0 x 2,4cm; - Cone: 3,2 x 1,45cm; - Bocal: 5,3 (eixo maior) x 2,9 (eixo menor) x 4,4 Mordedura: 3,7 (eixo maior) x 1,8 (eixo menor) x 1,0cm; - Esfera: 1,9cm; - Peso: 120g. Abrangência: - Pressão não superior a 18cm H2O; - Frequência obtida: de 7 a 19 Hz. </t>
  </si>
  <si>
    <t>Unidade</t>
  </si>
  <si>
    <t>2688</t>
  </si>
  <si>
    <t>SIM</t>
  </si>
  <si>
    <t>43362</t>
  </si>
  <si>
    <t>0002</t>
  </si>
  <si>
    <t xml:space="preserve">RESPIRON CLASSIC NCS EXERCITADOR RESPIRATORIO : Composição
• Corpo: Poliestireno cristal;
• Mangueira: Polietileno;
• Bocal: Polipropileno.
Conteúdo da embalagem
• 01 Respiron Classic;
• 01 Mangueira com bocal;
• 01 Manual de uso. 
Dimensões e informações adicionais
• Peso: 182g;
• Corpo: 14,2cm x 13,5cm x 7cm (A x L x P);
• Mangueira: 26,6cm x 1,6cm (comprimento x diâmetro);
• Nível de esforço: Médio;
• Regulagem do anel:
0 - Fácil;
1 - Leve;
2 - Difícil;
3 - Muito difícil.
</t>
  </si>
  <si>
    <t>2689</t>
  </si>
  <si>
    <t>43365</t>
  </si>
  <si>
    <t>0003</t>
  </si>
  <si>
    <t>PAR CANALEIRA TORNOZELEIRA DE PESO 1 KG : Cor: multi-colored 30x300 x 110 milimetros</t>
  </si>
  <si>
    <t>PAR</t>
  </si>
  <si>
    <t>2690</t>
  </si>
  <si>
    <t>43377</t>
  </si>
  <si>
    <t>0004</t>
  </si>
  <si>
    <t>PAR CANELEIRA TORNOZELEIRA DE PESO 2 KG : Cor: multi-colored 30x300 x 110 milímetros</t>
  </si>
  <si>
    <t>2691</t>
  </si>
  <si>
    <t>43384</t>
  </si>
  <si>
    <t>0005</t>
  </si>
  <si>
    <t xml:space="preserve">COLCHONETE IMPERMEAVEL - ESPUMA D28 - 90X40X3 ACADEMIA/YOGA /  PILATES : Espuma D28 - 90x40x3 </t>
  </si>
  <si>
    <t>2692</t>
  </si>
  <si>
    <t>43385</t>
  </si>
  <si>
    <t>0006</t>
  </si>
  <si>
    <t xml:space="preserve">OXIMETRO DE PULSO PORTATIL COM CURVA (BATERIA RECARREGAVEL + CAREGADOR : O Oxímetro de Pulso é a solução mais indicada para homecare, procurado por equipes profissionais que realizam trabalho de monitoração de pacientes em casa, possui os mesmos algorítimos utilizados nos Monitores VITA para obtenção de uma medição exata e sem falhas. 
Altura: 30,00 Centímetros Largura: 30,00 Centímetros Profundidade: 20,00 Centímetros     Peso: 4,00 Kilogramas
</t>
  </si>
  <si>
    <t>2693</t>
  </si>
  <si>
    <t>43394</t>
  </si>
  <si>
    <t>0007</t>
  </si>
  <si>
    <t xml:space="preserve">OXIMETRO PORTATIL : Oxímetro de pulso portátil G-Tech OLED Graph e 1 manual de instruções 3x6x3cm; 62g Visor em tecnologia OLED, melhor visualização em qualquer condição de luminosidade.
- Informa saturação (SpO2) e frequência cardíaca.
- Curva Plestimográfica.
- Capa protetora em silicone e estojo para armazenamento.
</t>
  </si>
  <si>
    <t>2694</t>
  </si>
  <si>
    <t>43396</t>
  </si>
  <si>
    <t>0008</t>
  </si>
  <si>
    <t>OTOSCÓPIO LED + ESTOJO E PILHAS : Cabo com botão liga/desliga; Presilha em aço inoxidável; Cabeçote com lente acrílica de 2,5x de aumento; 02 espéculos pretos esterilizáveis 33 mm; 02 espéculos pretos esterilizáveis 37 mm; 05 espéculos cinzas reutilizáveis 33 mm; 05 espéculos cinzas reutilizáveis 37 mm; 01 lâmpada 2,5Volts; 01 estojo para acondicionamento.</t>
  </si>
  <si>
    <t>2695</t>
  </si>
  <si>
    <t>43400</t>
  </si>
  <si>
    <t>0009</t>
  </si>
  <si>
    <t>ASPIRADOR DE SECREÇÃO PORTATIL : AspiraMax MA520; Tipo: Aspirador; Clinico de Secreção; Frequência de Alimentação: 60Hz; Capacidade do Frasco de Aspiração: 1.300 ML; Possui válvula Anti Transbordamento.; Motor: 1/33 HP; Tipo de Motor: Indução; Regulador de Vácuo: Sim; Vazão (Fluxo Livre): 20L/minuto; Voltagem: Bivolt. 1 Aspirador;1 Frasco;1 Tampa do Frasco;1 Mangueira Grossa;1 Mangueira Fina;3 Filtros Descartáveis ;1 Manual</t>
  </si>
  <si>
    <t>2696</t>
  </si>
  <si>
    <t>43406</t>
  </si>
  <si>
    <t>0010</t>
  </si>
  <si>
    <t>SELADORA GRAU CIRURGICO : Barra de selagem de 25cm; Se adequando a vários tamanhos de embalagens. Com uso de sistema de aquecimento através de resistências; 110/220V – BIVOL;  Altura 140MM Comprimento: 80MM</t>
  </si>
  <si>
    <t>2697</t>
  </si>
  <si>
    <t>43408</t>
  </si>
  <si>
    <t>0011</t>
  </si>
  <si>
    <t>ARQUIVO EM AÇO COM QUATRO GAVETAS : Marca: Pandin; Modelo: OF4SLTCM; Linha: Arquivo de Aço;Cor: Cinza;Gavetas: 4 gavetas;Material: Aço;Capacidade de peso: Suporta até 25kg por gaveta; Itens inclusos: Chave e Kit Pés;Porta-etiqueta e puxadores estampados nas gavetas;Puxadores com acabamento em PVC nas cor grafite;Fechadura cilíndrica tipo yale com travamento simultâneo em todas as gavetas; Sistema de deslizamento das gavetas por trilho e corrediças telescópico.</t>
  </si>
  <si>
    <t>2698</t>
  </si>
  <si>
    <t>43409</t>
  </si>
  <si>
    <t>0012</t>
  </si>
  <si>
    <t>MESA DE ESCRITORIO,.: Mesa Secretária Maxxi 1210x615x750 Com 2 Gavetas COR Cinza Cristal - Pandin Mesa de Trabalho Com 2 Gavetas com o tampo reto medindo 1,21x0,61m confeccionado em madeira MDP BP de 15mm de espessura revestido em ambas as faces com laminado melamínico na cor CC-Cinza Cristal com o acabamento das bordas com perfil de PVC flexível arredondado a 180 Graus na Cor Cinza, com 01 Gaveteiro fixo com 02 gavetas com puxadores e chaves com tranca simultânea das gavetas</t>
  </si>
  <si>
    <t>2699</t>
  </si>
  <si>
    <t>43410</t>
  </si>
  <si>
    <t>0013</t>
  </si>
  <si>
    <t xml:space="preserve">ARQUIVO DE AÇO 2 PORTAS, : Armário para Escritório 2 Portas com Chave Aço 4 Prateleiras Pandin Móveis
Nosso armário de aço tem duas portas com fechadura cilíndrica tipo Yale com duas chaves , 4 prateleiras que tem por sua vez a capacidade de 20 kg, facilitando a organização do seu ambiente de trabalho no dia dia.
</t>
  </si>
  <si>
    <t>2700</t>
  </si>
  <si>
    <t>43411</t>
  </si>
  <si>
    <t>0014</t>
  </si>
  <si>
    <t>MESA MAYO (INSTRUMENTAL ) EPÓXI COM RODINHA : Armação tubular totalmente de inox, possui altura regulável por roseta com rodízios de 2”, Acompanha bandeja em aço inox. Dimensões da bandeja: 43 cm de comp. x 30,5 cm de larg. Altura mínima: 0,77m. Altura máxima: 1,25m</t>
  </si>
  <si>
    <t>2701</t>
  </si>
  <si>
    <t>43412</t>
  </si>
  <si>
    <t>0015</t>
  </si>
  <si>
    <t xml:space="preserve">ARMARIO VITRINE 02 PORTAS : O armário vitrine possui laterais, porta com fechadura e 4 prateleiras em vidro incolor de 3mm; Dimensões do armário (gabinete): 0,65L x 0,40P x 1,45A Dimensões totais do armário: 0,65L x 0,40P x 1,65A m
Distância entre prateleiras: 0,26m
</t>
  </si>
  <si>
    <t>2702</t>
  </si>
  <si>
    <t>43432</t>
  </si>
  <si>
    <t>0016</t>
  </si>
  <si>
    <t>KIT CURATIVO ESTÉRIL : Kit básico para curativo, contendo: 01 unid. - Estojo inóx 20 x 10 x 3 cm perfurado; 01 unid. - Cabo de bisturi n. 301unid. - Estilete Biolivar 15 cm; 01 unid. - Pinça AnatômicaDissecção 14 cm; 01 unid. - Pinça Anatômica dente de rato 14 cm; 01 unid. - Pinça Kocher 14 cm reta; 01 unid. - Pinça Pean 16 cm; 01 unid. - Porta Agulha Mayo Hegar 18 cm com wídea; 01 unid. - Tesoura Cirúrgica 15 cm reta F/R</t>
  </si>
  <si>
    <t>KIT</t>
  </si>
  <si>
    <t>2703</t>
  </si>
  <si>
    <t>43433</t>
  </si>
  <si>
    <t>0017</t>
  </si>
  <si>
    <t>KIT RETIRADA DE PONTO ESTERIL : Kit para pequenos procedimentos de retirada de pontos com 2 peças: 01 - Estojo liso 12 x 5 x 2 cm; 01 - Pinça para retirada de pontos; 01 - Tesoura Íris delicada reta 11 cm</t>
  </si>
  <si>
    <t>2704</t>
  </si>
  <si>
    <t>43434</t>
  </si>
  <si>
    <t>0018</t>
  </si>
  <si>
    <t>BRAÇADEIRA PARA INJEÇÃO E COLETA BASE TRIPÉ PINTADA : Estrutura de tubo de aço esmaltado regulável na cor branco gelo com pés em ferro fundido ou totalmente em aço inoxidável com base fixa. Altura mínima: 80 cm; Altura máxima: 115 cm</t>
  </si>
  <si>
    <t>2705</t>
  </si>
  <si>
    <t>43437</t>
  </si>
  <si>
    <t>0019</t>
  </si>
  <si>
    <t xml:space="preserve">DEA - DESFIBRILADOR EXTERNO AUTOMATICO : Descrição
CARACTERÍSTICAS GERAIS
Dimensões A: 254 mm L: 222 mm P: 76 mm
Indicadores de Prontidão de Uso 1 x LED Vermelho e 1 x LED Verde
Indicador de Bateria Bargraph 5 LEDs
Indicadores Modo Automático 3 x LEDs (Preparando, Analisando, RCP)
Botões Botão Liga/Desliga | Botão Entrega de Choque | Botão Paciente Pediátrico
Alto-Falante Mensagens de instrução, tons de alerta, metrônomo RCP (100 batidas/min)
Registro ANVISA 81658400005
 KIT DE BATERIAS PRIMÁRIAS (Não Recarregáveis)
Tipo Lítio e Dióxido de Manganês (LI-MnO2) 
Capacidade 3V 1500 mAh (por célula) / 15V 3000mAh (kit) 
Tempo de Vida Armazenada 5 anos 
Autonomia 300 choques ou 6 horas de monitoração 
Temperatura/Operação Carregando 0°C a 45°C
Temperatura/Operação:  -20°C a 60°C ( 75°C na superfície)
</t>
  </si>
  <si>
    <t>2706</t>
  </si>
  <si>
    <t>43438</t>
  </si>
  <si>
    <t>0020</t>
  </si>
  <si>
    <t xml:space="preserve">BATERIA PARA DEA : Tipo Lítio e Dióxido de Manganês (LI-MnO2) 
Capacidade 3V 1500 mAh (por célula) / 15V 3000mAh (kit) 
Tempo de Vida Armazenada 5 anos 
Autonomia 300 choques ou 6 horas de monitoração 
Temperatura/Operação Carregando 0°C a 45°C
Temperatura/Operação:  -20°C a 60°C ( 75°C na superfície)
</t>
  </si>
  <si>
    <t>2707</t>
  </si>
  <si>
    <t>43440</t>
  </si>
  <si>
    <t>0021</t>
  </si>
  <si>
    <t xml:space="preserve">CONCENTRADOR DE OXIGÊNIO : Importante: Os pacientes em Oxigenoterapia domiciliar devem ter um cilindro de reserva para ser utilizado em casos de falta de energia elétrica e/ou falha técnica do equipamento. A CPAPS não fornece equipamento de backup e não assume responsabilidade por pessoas que optam por não seguir essa recomendação. 
Fabricante: Philips Respironics
Garantia do fabricante: 24 meses
Registro ANVISA: 10216719016
Tipo de concentrador: Portátil
Nível de Ruído: 43dB (nominal no ajuste de pulso 2)
Fluxo por litro: até 2 litros
Pressão de saída: 6,4 psig máx (44 kPa)
Concentração de oxigênio : 87% a 96% em todos os ajustes
Modo de fluxo contínuo: 0,5 L/min - 1 L/min - 1,5L/min - 2 L/min
Modo pulso: 1 = 12 ml; 1,5 = 18 ml; 2 = 24 ml; 2,5 = 30 ml; 3 = 36 ml; 3,5 = 42 ml; 4 = 48 ml; 4,5 = 54 ml; 5 = 60 ml; 5,5 = 66 ml; e 6 = 72 ml;
Modo noturno: Volumes variáveis de pulso com base na respiração para manter volume constante por ajuste: 1 = 250 ml/min | 2 = 500 ml/min | 3 = 750 ml/min | 4 = 1.000 ml/min | 5 = 1.250 ml/min | 6 = 1.500 ml/min
Alarmes e indicadores: Baixa pureza de oxigênio ( &lt; 83%) | Sem respiração | Alta taxa de respiração | Sem fluxo | Bateria baixa | Bateria vazia | Falha técnica do sistema
Consumo de energia: 150 W durante a recarga | 120 W sem carregar
Medidas (A x L x C): 29,2 cm x 25,4 cm x 15,2 cm
</t>
  </si>
  <si>
    <t>2708</t>
  </si>
  <si>
    <t>43439</t>
  </si>
  <si>
    <t>0022</t>
  </si>
  <si>
    <t>CUBA RIM INOX: Cuba Rim 26x12cm 740ml em Aço Inoxidável Cirúrgico</t>
  </si>
  <si>
    <t>2709</t>
  </si>
  <si>
    <t>43441</t>
  </si>
  <si>
    <t>0023</t>
  </si>
  <si>
    <t>BACIA INOX, : Bowl de Aço Inox 38X10cm</t>
  </si>
  <si>
    <t>2710</t>
  </si>
  <si>
    <t>43442</t>
  </si>
  <si>
    <t>0024</t>
  </si>
  <si>
    <t xml:space="preserve">MINI BICICLETA ERGOMETRICA GALLANT PEDALINHO CICLOERGÔMETRO COM DISPLAY : Um equipamento prático no qual você pode pedalar sentado em uma cadeira ou em um sofá. É a maneira ideal para a execução de exercícios de baixo impacto. Pode ser transportada facilmente, é leve e ocupa pouco espaço. Coloque-o sobre uma mesa para exercitar os braços ou no chão para desfrutar de um exercício de bicicleta da sua cadeira. Características Para os pés e braços Leve e ocupa pouco espaço Design moderno e prático. Display automático. Várias funções do seu exercício: sequência, número de repetições durante uma ou diferentes sessões de treino, consumo total de calorias durante o exercício. Ajuste de intensidade de exercício. Pode ser colocada em qualquer superfície. Fortalece e estimula a circulação sanguínea. Recupera lesões musculares. Previne o surgimento de varizes e câimbras. Dimensões: 49 x 35 x 37cm (C x L x A) INDICAÇÕES Para pessoas que não devem fazer exercícios de alto impacto. Para atendimentos domiciliares. Para uso doméstico. Ganho de força muscular Condicionamento físico Reabilitação pós-operatória Queima calórica Treinamento funcional Treino de resistência CONTRAINDICAÇÕES Indivíduos com perda severa de amplitude de movimento, sem acompanhamento profissional Perda severa de força muscular, sem acompanhamento profissional CUIDADOS ESPECIAIS Não faça atividades com as pernas sem encaixar os pés nas alças de segurança Para realizar os exercícios com os braços apoie o equipamento sobre uma mesa firme e fix </t>
  </si>
  <si>
    <t>2711</t>
  </si>
  <si>
    <t>43443</t>
  </si>
  <si>
    <t>0025</t>
  </si>
  <si>
    <t>HALTER SEXTAVADO EMBORRACHADO 0.5 :  Halter emborrachado proporciona maior conforto e é ideal para realização de exercícios de fortalecimento muscular para braços, ombros, cotovelos e punho. 24,8 x 9,8 x 3,4 cm; 1 Quilogramas</t>
  </si>
  <si>
    <t>2712</t>
  </si>
  <si>
    <t>43444</t>
  </si>
  <si>
    <t>0026</t>
  </si>
  <si>
    <t xml:space="preserve">HALTER SEXTAVADO EMBORRACHADO 1 KG : Halter emborrachado proporciona maior conforto e é ideal para realização de exercícios de fortalecimento muscular para braços, ombros, cotovelos e punho. 18 x 5 x 5 cm; 1,1 </t>
  </si>
  <si>
    <t>2713</t>
  </si>
  <si>
    <t>43445</t>
  </si>
  <si>
    <t>0027</t>
  </si>
  <si>
    <t xml:space="preserve">CONJUNTO DE MINI FAIXAS DE EXERCICIOS : As Faixas Elásticas Carci Loop são utilizadas para exercícios de fortalecimento e alongamentos. ROXA 30x 10 cm Forte LC.015.32 1 unidade. LARANJA 30x 10 cm Extra Forte LC.015.34 1 unidade
VERMELHA 30x 10 cm Mega Forte LC.015.35 1 unidade
</t>
  </si>
  <si>
    <t>2714</t>
  </si>
  <si>
    <t>43447</t>
  </si>
  <si>
    <t>0028</t>
  </si>
  <si>
    <t xml:space="preserve">STEP LIGHT : As Faixas Elásticas Carci Loop são utilizadas para exercícios de fortalecimento e alongamentos. ROXA 30x 10 cm Forte LC.015.32 1 unidade. LARANJA 30x 10 cm Extra Forte LC.015.34 1 unidade
VERMELHA 30x 10 cm Mega Forte LC.015.35 1 unidade
</t>
  </si>
  <si>
    <t>2715</t>
  </si>
  <si>
    <t>43448</t>
  </si>
  <si>
    <t>0029</t>
  </si>
  <si>
    <t>KIT CONES DE AGILIDADE 23 CM FUNCIONAL : Kit Contém: - 10 Cones Demarcatórios Furados 5 Niveis Coloridos - 5 Barreiras Desmontáveis - 5 Mini Bandeiras de Sinalização O Cone para circuitos, ou Half Cone. Dimensões ‎25 x 30 x 16 cm; 1,22 Quilogramas</t>
  </si>
  <si>
    <t>2716</t>
  </si>
  <si>
    <t>43449</t>
  </si>
  <si>
    <t>0030</t>
  </si>
  <si>
    <t xml:space="preserve">NEBULIZADOR COMPRESSOR PORTATIL 127V / 220V:  Saúde Modelo: Inalador Compressor AirPlus Bivolt para adultos e crianças - HC223 Cor: Branco Alimentação: Bivolt
Dimensões do produto-LxAxC-: Dimensões 14,2 x 9,3 x 16,7cm
</t>
  </si>
  <si>
    <t>2717</t>
  </si>
  <si>
    <t>43450</t>
  </si>
  <si>
    <t>0031</t>
  </si>
  <si>
    <t xml:space="preserve">COLCHÃO PNEUMATICO, : A solução ideal para evitar o aparecimento de escaras em pacientes acamados e com restrições de movimentos. 01 - Compressor de pressão alternada;01 - Colchão pneumático inflável;
01 - Mangueira de conexão;01 - Manual de instruções.Voltagem: 127
</t>
  </si>
  <si>
    <t>2718</t>
  </si>
  <si>
    <t>43451</t>
  </si>
  <si>
    <t>0032</t>
  </si>
  <si>
    <t>CAIXA SERINGA SILP SEM AGULHA 60 ML: Seringa Descartável Bico Cateter, Descarpack, 60 Ml. ‎ Dimensões 8 x 2 x 2 cm; 20 g</t>
  </si>
  <si>
    <t>CAIXA</t>
  </si>
  <si>
    <t>2719</t>
  </si>
  <si>
    <t>43452</t>
  </si>
  <si>
    <t>0033</t>
  </si>
  <si>
    <t>TERMÔMETRO DIGITAL SEM CONTATO: O Termômetro Clínico Digital Sem Contato G-Tech, é indicado para medição de temperatura corpórea a distância de maneira rápida e precisa. Dimensões: 3,8 x 14,6 x 2,1 cm; 48 g</t>
  </si>
  <si>
    <t>2720</t>
  </si>
  <si>
    <t>43453</t>
  </si>
  <si>
    <t>0034</t>
  </si>
  <si>
    <t>BALANÇA DIGITAL DE VIDRO : Possui um sistema de quatro sensores de pressão que garante total precisão no controle do peso. Acionada pelo toque; plataforma de vidro temperado de 8mm;  Capacidade 150kg Visor LCD.</t>
  </si>
  <si>
    <t>2721</t>
  </si>
  <si>
    <t>43454</t>
  </si>
  <si>
    <t>0035</t>
  </si>
  <si>
    <t>CADEIRA DE RODAS ;: Cadeira de rodas 85kg pneu Inflável preta Dimensões : ‎96 x 81 x 33 cm; 13 Quilogramas</t>
  </si>
  <si>
    <t>2722</t>
  </si>
  <si>
    <t>43455</t>
  </si>
  <si>
    <t>0036</t>
  </si>
  <si>
    <t xml:space="preserve">CADEIRA DE BANHO..: Cadeira de Banho Higiênica Dobrável e Desmontável. Aço carbono com pintura epóxi.Suporta até: 120 kg vem com suporte para comadre, apoio de braços ergonômico, encosto em material sintético flexível e apoio de pés removível. Dimensões: Altura: 90,5 cm; Largura: 53,5 cm; Profundidade: 69 cm; Peso: 6,2 kg.
Dimensões do Assento: Largura: 38 cm; Profundidade: 40 cm
</t>
  </si>
  <si>
    <t>2723</t>
  </si>
  <si>
    <t>43456</t>
  </si>
  <si>
    <t>0037</t>
  </si>
  <si>
    <t>SUPORTE PARA SORO INOXIDAVEL COM RODINHA : POSSUI REGULAGEM DE ALTURA, RODIZIOS E É FABRICADO INTEIRAMENTE EM INOX. ALTURA 180CM / MAXIMA: 250CM, DIMENSÕES: 43,0 X 43,0 X 185,0 CM (A,L,C) - 4,5KG</t>
  </si>
  <si>
    <t>2724</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</si>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</sst>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23">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 numFmtId="170" formatCode="&quot;R$ &quot;#,##0_);\(&quot;R$ &quot;#,##0\)"/>
    <numFmt numFmtId="171" formatCode="&quot;R$ &quot;#,##0_);[Red]\(&quot;R$ &quot;#,##0\)"/>
    <numFmt numFmtId="172" formatCode="&quot;R$ &quot;#,##0.00_);\(&quot;R$ &quot;#,##0.00\)"/>
    <numFmt numFmtId="173" formatCode="&quot;R$ &quot;#,##0.00_);[Red]\(&quot;R$ &quot;#,##0.00\)"/>
    <numFmt numFmtId="174" formatCode="_(&quot;R$ &quot;* #,##0_);_(&quot;R$ &quot;* \(#,##0\);_(&quot;R$ &quot;* &quot;-&quot;_);_(@_)"/>
    <numFmt numFmtId="175" formatCode="_(* #,##0_);_(* \(#,##0\);_(* &quot;-&quot;_);_(@_)"/>
    <numFmt numFmtId="176" formatCode="_(&quot;R$ &quot;* #,##0.00_);_(&quot;R$ &quot;* \(#,##0.00\);_(&quot;R$ &quot;* &quot;-&quot;??_);_(@_)"/>
    <numFmt numFmtId="177" formatCode="_(* #,##0.00_);_(* \(#,##0.00\);_(* &quot;-&quot;??_);_(@_)"/>
    <numFmt numFmtId="178" formatCode="###,###,##0.00"/>
  </numFmts>
  <fonts count="39">
    <font>
      <sz val="10"/>
      <name val="Arial"/>
      <family val="0"/>
    </font>
    <font>
      <b/>
      <sz val="14"/>
      <name val="Arial"/>
      <family val="0"/>
    </font>
    <font>
      <b/>
      <sz val="10"/>
      <name val="Arial"/>
      <family val="0"/>
    </font>
    <font>
      <sz val="1"/>
      <name val="Arial"/>
      <family val="0"/>
    </font>
    <font>
      <b/>
      <sz val="10"/>
      <color indexed="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175"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177" fontId="0" fillId="0" borderId="0" applyFont="0" applyFill="0" applyBorder="0" applyAlignment="0" applyProtection="0"/>
  </cellStyleXfs>
  <cellXfs count="22">
    <xf numFmtId="0" fontId="0" fillId="0" borderId="0" xfId="0" applyAlignment="1">
      <alignment/>
    </xf>
    <xf numFmtId="0" fontId="2"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2" fillId="33" borderId="10" xfId="0" applyFont="1" applyFill="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3" fillId="0" borderId="10" xfId="0" applyFont="1" applyBorder="1" applyAlignment="1" applyProtection="1">
      <alignment horizontal="justify" vertical="center"/>
      <protection/>
    </xf>
    <xf numFmtId="178" fontId="0" fillId="0" borderId="10" xfId="0" applyNumberFormat="1"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8" fontId="0" fillId="34" borderId="10" xfId="0" applyNumberFormat="1" applyFont="1" applyFill="1" applyBorder="1" applyAlignment="1" applyProtection="1">
      <alignment horizontal="right" vertical="center"/>
      <protection locked="0"/>
    </xf>
    <xf numFmtId="0" fontId="0" fillId="34" borderId="10" xfId="0" applyFont="1" applyFill="1" applyBorder="1" applyAlignment="1" applyProtection="1">
      <alignment horizontal="left" vertical="center"/>
      <protection locked="0"/>
    </xf>
    <xf numFmtId="0" fontId="2" fillId="0" borderId="0" xfId="0" applyFont="1" applyAlignment="1" applyProtection="1">
      <alignment horizontal="right" vertical="center"/>
      <protection/>
    </xf>
    <xf numFmtId="0" fontId="1" fillId="33" borderId="0" xfId="0" applyFont="1" applyFill="1" applyAlignment="1" applyProtection="1">
      <alignment horizontal="center" vertical="center"/>
      <protection/>
    </xf>
    <xf numFmtId="0" fontId="0" fillId="0" borderId="0" xfId="0" applyAlignment="1">
      <alignment/>
    </xf>
    <xf numFmtId="0" fontId="0" fillId="0" borderId="0" xfId="0" applyFont="1" applyAlignment="1" applyProtection="1">
      <alignment horizontal="left"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justify" vertical="center"/>
      <protection/>
    </xf>
    <xf numFmtId="0" fontId="4" fillId="0" borderId="0" xfId="0" applyFont="1" applyAlignment="1" applyProtection="1">
      <alignment horizontal="right" vertical="center"/>
      <protection/>
    </xf>
    <xf numFmtId="0" fontId="2" fillId="0" borderId="0" xfId="0" applyFont="1" applyAlignment="1" applyProtection="1">
      <alignment horizontal="right" vertical="center"/>
      <protection/>
    </xf>
    <xf numFmtId="0" fontId="2" fillId="0" borderId="0" xfId="0" applyFont="1" applyAlignment="1" applyProtection="1">
      <alignment horizontal="left" vertical="center"/>
      <protection locked="0"/>
    </xf>
    <xf numFmtId="0" fontId="2" fillId="0" borderId="0" xfId="0" applyFont="1" applyAlignment="1" applyProtection="1">
      <alignment horizontal="center" vertical="center"/>
      <protection locked="0"/>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64"/>
  <sheetViews>
    <sheetView tabSelected="1" zoomScale="85" zoomScaleNormal="85" zoomScalePageLayoutView="0" workbookViewId="0" topLeftCell="B10">
      <selection activeCell="C3" sqref="C3:M3"/>
    </sheetView>
  </sheetViews>
  <sheetFormatPr defaultColWidth="9.140625" defaultRowHeight="12.75"/>
  <cols>
    <col min="1" max="1" width="0" style="0" hidden="1"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5.57421875" style="0" customWidth="1"/>
    <col min="9" max="11" width="0" style="0" hidden="1" customWidth="1"/>
    <col min="12" max="13" width="13.7109375" style="0" customWidth="1"/>
  </cols>
  <sheetData>
    <row r="1" spans="2:13" ht="24.75" customHeight="1">
      <c r="B1" s="11" t="s">
        <v>1</v>
      </c>
      <c r="C1" s="12"/>
      <c r="D1" s="12"/>
      <c r="E1" s="12"/>
      <c r="F1" s="12"/>
      <c r="G1" s="12"/>
      <c r="H1" s="12"/>
      <c r="I1" s="12"/>
      <c r="J1" s="12"/>
      <c r="K1" s="12"/>
      <c r="L1" s="12"/>
      <c r="M1" s="12"/>
    </row>
    <row r="2" spans="2:13" ht="24.75" customHeight="1">
      <c r="B2" s="11" t="s">
        <v>2</v>
      </c>
      <c r="C2" s="12"/>
      <c r="D2" s="12"/>
      <c r="E2" s="12"/>
      <c r="F2" s="12"/>
      <c r="G2" s="12"/>
      <c r="H2" s="12"/>
      <c r="I2" s="12"/>
      <c r="J2" s="12"/>
      <c r="K2" s="12"/>
      <c r="L2" s="12"/>
      <c r="M2" s="12"/>
    </row>
    <row r="3" spans="2:13" ht="25.5">
      <c r="B3" s="1" t="s">
        <v>3</v>
      </c>
      <c r="C3" s="13" t="s">
        <v>0</v>
      </c>
      <c r="D3" s="12"/>
      <c r="E3" s="12"/>
      <c r="F3" s="12"/>
      <c r="G3" s="12"/>
      <c r="H3" s="12"/>
      <c r="I3" s="12"/>
      <c r="J3" s="12"/>
      <c r="K3" s="12"/>
      <c r="L3" s="12"/>
      <c r="M3" s="12"/>
    </row>
    <row r="4" spans="2:13" ht="12.75">
      <c r="B4" s="1" t="s">
        <v>4</v>
      </c>
      <c r="C4" s="13" t="s">
        <v>0</v>
      </c>
      <c r="D4" s="12"/>
      <c r="E4" s="12"/>
      <c r="F4" s="12"/>
      <c r="G4" s="12"/>
      <c r="H4" s="12"/>
      <c r="I4" s="12"/>
      <c r="J4" s="12"/>
      <c r="K4" s="12"/>
      <c r="L4" s="12"/>
      <c r="M4" s="12"/>
    </row>
    <row r="5" spans="2:13" ht="12.75">
      <c r="B5" s="1" t="s">
        <v>5</v>
      </c>
      <c r="C5" s="13" t="s">
        <v>0</v>
      </c>
      <c r="D5" s="12"/>
      <c r="E5" s="12"/>
      <c r="F5" s="12"/>
      <c r="G5" s="12"/>
      <c r="H5" s="12"/>
      <c r="I5" s="12"/>
      <c r="J5" s="12"/>
      <c r="K5" s="12"/>
      <c r="L5" s="12"/>
      <c r="M5" s="12"/>
    </row>
    <row r="6" spans="2:13" ht="12.75">
      <c r="B6" s="1" t="s">
        <v>6</v>
      </c>
      <c r="C6" s="13" t="s">
        <v>0</v>
      </c>
      <c r="D6" s="12"/>
      <c r="E6" s="12"/>
      <c r="F6" s="12"/>
      <c r="G6" s="12"/>
      <c r="H6" s="12"/>
      <c r="I6" s="12"/>
      <c r="J6" s="12"/>
      <c r="K6" s="12"/>
      <c r="L6" s="12"/>
      <c r="M6" s="12"/>
    </row>
    <row r="7" spans="2:13" ht="12.75">
      <c r="B7" s="1" t="s">
        <v>7</v>
      </c>
      <c r="C7" s="14" t="s">
        <v>8</v>
      </c>
      <c r="D7" s="12"/>
      <c r="E7" s="12"/>
      <c r="F7" s="12"/>
      <c r="G7" s="12"/>
      <c r="H7" s="12"/>
      <c r="I7" s="12"/>
      <c r="J7" s="12"/>
      <c r="K7" s="12"/>
      <c r="L7" s="12"/>
      <c r="M7" s="12"/>
    </row>
    <row r="8" spans="2:13" ht="25.5">
      <c r="B8" s="1" t="s">
        <v>9</v>
      </c>
      <c r="C8" s="14" t="s">
        <v>10</v>
      </c>
      <c r="D8" s="12"/>
      <c r="E8" s="12"/>
      <c r="F8" s="12"/>
      <c r="G8" s="12"/>
      <c r="H8" s="12"/>
      <c r="I8" s="12"/>
      <c r="J8" s="12"/>
      <c r="K8" s="12"/>
      <c r="L8" s="12"/>
      <c r="M8" s="12"/>
    </row>
    <row r="9" spans="2:13" ht="25.5">
      <c r="B9" s="1" t="s">
        <v>11</v>
      </c>
      <c r="C9" s="14" t="s">
        <v>12</v>
      </c>
      <c r="D9" s="12"/>
      <c r="E9" s="12"/>
      <c r="F9" s="12"/>
      <c r="G9" s="12"/>
      <c r="H9" s="12"/>
      <c r="I9" s="12"/>
      <c r="J9" s="12"/>
      <c r="K9" s="12"/>
      <c r="L9" s="12"/>
      <c r="M9" s="12"/>
    </row>
    <row r="10" spans="2:13" ht="12.75">
      <c r="B10" s="1" t="s">
        <v>13</v>
      </c>
      <c r="C10" s="14" t="s">
        <v>14</v>
      </c>
      <c r="D10" s="12"/>
      <c r="E10" s="12"/>
      <c r="F10" s="12"/>
      <c r="G10" s="12"/>
      <c r="H10" s="12"/>
      <c r="I10" s="12"/>
      <c r="J10" s="12"/>
      <c r="K10" s="12"/>
      <c r="L10" s="12"/>
      <c r="M10" s="12"/>
    </row>
    <row r="11" spans="2:13" ht="12.75">
      <c r="B11" s="1" t="s">
        <v>15</v>
      </c>
      <c r="C11" s="14" t="s">
        <v>16</v>
      </c>
      <c r="D11" s="12"/>
      <c r="E11" s="12"/>
      <c r="F11" s="12"/>
      <c r="G11" s="12"/>
      <c r="H11" s="12"/>
      <c r="I11" s="12"/>
      <c r="J11" s="12"/>
      <c r="K11" s="12"/>
      <c r="L11" s="12"/>
      <c r="M11" s="12"/>
    </row>
    <row r="12" spans="2:13" ht="37.5" customHeight="1">
      <c r="B12" s="1" t="s">
        <v>17</v>
      </c>
      <c r="C12" s="15" t="s">
        <v>18</v>
      </c>
      <c r="D12" s="12"/>
      <c r="E12" s="12"/>
      <c r="F12" s="12"/>
      <c r="G12" s="12"/>
      <c r="H12" s="12"/>
      <c r="I12" s="12"/>
      <c r="J12" s="12"/>
      <c r="K12" s="12"/>
      <c r="L12" s="12"/>
      <c r="M12" s="12"/>
    </row>
    <row r="13" spans="2:13" ht="17.25" customHeight="1">
      <c r="B13" s="16" t="s">
        <v>19</v>
      </c>
      <c r="C13" s="12"/>
      <c r="D13" s="12"/>
      <c r="E13" s="12"/>
      <c r="F13" s="12"/>
      <c r="G13" s="12"/>
      <c r="H13" s="12"/>
      <c r="I13" s="12"/>
      <c r="J13" s="12"/>
      <c r="K13" s="12"/>
      <c r="L13" s="12"/>
      <c r="M13" s="12"/>
    </row>
    <row r="14" spans="1:13" ht="17.25" customHeight="1">
      <c r="A14" s="3" t="s">
        <v>20</v>
      </c>
      <c r="B14" s="3" t="s">
        <v>21</v>
      </c>
      <c r="C14" s="3" t="s">
        <v>22</v>
      </c>
      <c r="D14" s="3" t="s">
        <v>23</v>
      </c>
      <c r="E14" s="3" t="s">
        <v>24</v>
      </c>
      <c r="F14" s="3" t="s">
        <v>25</v>
      </c>
      <c r="G14" s="3" t="s">
        <v>26</v>
      </c>
      <c r="H14" s="3" t="s">
        <v>27</v>
      </c>
      <c r="I14" s="3" t="s">
        <v>28</v>
      </c>
      <c r="J14" s="3" t="s">
        <v>29</v>
      </c>
      <c r="K14" s="3" t="s">
        <v>30</v>
      </c>
      <c r="L14" s="3" t="s">
        <v>31</v>
      </c>
      <c r="M14" s="3" t="s">
        <v>32</v>
      </c>
    </row>
    <row r="15" spans="1:13" ht="102">
      <c r="A15" s="7" t="s">
        <v>33</v>
      </c>
      <c r="B15" s="7" t="s">
        <v>34</v>
      </c>
      <c r="C15" s="4" t="s">
        <v>35</v>
      </c>
      <c r="D15" s="4" t="s">
        <v>36</v>
      </c>
      <c r="E15" s="6">
        <v>20</v>
      </c>
      <c r="F15" s="8">
        <v>0</v>
      </c>
      <c r="G15" s="6">
        <f aca="true" t="shared" si="0" ref="G15:G51">ROUND(SUM(E15*F15),2)</f>
        <v>0</v>
      </c>
      <c r="H15" s="9" t="s">
        <v>0</v>
      </c>
      <c r="I15" s="7" t="s">
        <v>37</v>
      </c>
      <c r="J15" s="5" t="s">
        <v>0</v>
      </c>
      <c r="K15" s="6">
        <f aca="true" t="shared" si="1" ref="K15:K51">SUM(G15:G15)</f>
        <v>0</v>
      </c>
      <c r="L15" s="6">
        <v>68</v>
      </c>
      <c r="M15" s="6" t="s">
        <v>38</v>
      </c>
    </row>
    <row r="16" spans="1:13" ht="293.25">
      <c r="A16" s="7" t="s">
        <v>39</v>
      </c>
      <c r="B16" s="7" t="s">
        <v>40</v>
      </c>
      <c r="C16" s="4" t="s">
        <v>41</v>
      </c>
      <c r="D16" s="4" t="s">
        <v>36</v>
      </c>
      <c r="E16" s="6">
        <v>20</v>
      </c>
      <c r="F16" s="8">
        <v>0</v>
      </c>
      <c r="G16" s="6">
        <f t="shared" si="0"/>
        <v>0</v>
      </c>
      <c r="H16" s="9" t="s">
        <v>0</v>
      </c>
      <c r="I16" s="7" t="s">
        <v>42</v>
      </c>
      <c r="J16" s="5" t="s">
        <v>0</v>
      </c>
      <c r="K16" s="6">
        <f t="shared" si="1"/>
        <v>0</v>
      </c>
      <c r="L16" s="6">
        <v>72.98</v>
      </c>
      <c r="M16" s="6" t="s">
        <v>38</v>
      </c>
    </row>
    <row r="17" spans="1:13" ht="25.5">
      <c r="A17" s="7" t="s">
        <v>43</v>
      </c>
      <c r="B17" s="7" t="s">
        <v>44</v>
      </c>
      <c r="C17" s="4" t="s">
        <v>45</v>
      </c>
      <c r="D17" s="4" t="s">
        <v>46</v>
      </c>
      <c r="E17" s="6">
        <v>3</v>
      </c>
      <c r="F17" s="8">
        <v>0</v>
      </c>
      <c r="G17" s="6">
        <f t="shared" si="0"/>
        <v>0</v>
      </c>
      <c r="H17" s="9" t="s">
        <v>0</v>
      </c>
      <c r="I17" s="7" t="s">
        <v>47</v>
      </c>
      <c r="J17" s="5" t="s">
        <v>0</v>
      </c>
      <c r="K17" s="6">
        <f t="shared" si="1"/>
        <v>0</v>
      </c>
      <c r="L17" s="6">
        <v>78.82</v>
      </c>
      <c r="M17" s="6" t="s">
        <v>38</v>
      </c>
    </row>
    <row r="18" spans="1:13" ht="25.5">
      <c r="A18" s="7" t="s">
        <v>48</v>
      </c>
      <c r="B18" s="7" t="s">
        <v>49</v>
      </c>
      <c r="C18" s="4" t="s">
        <v>50</v>
      </c>
      <c r="D18" s="4" t="s">
        <v>46</v>
      </c>
      <c r="E18" s="6">
        <v>3</v>
      </c>
      <c r="F18" s="8">
        <v>0</v>
      </c>
      <c r="G18" s="6">
        <f t="shared" si="0"/>
        <v>0</v>
      </c>
      <c r="H18" s="9" t="s">
        <v>0</v>
      </c>
      <c r="I18" s="7" t="s">
        <v>51</v>
      </c>
      <c r="J18" s="5" t="s">
        <v>0</v>
      </c>
      <c r="K18" s="6">
        <f t="shared" si="1"/>
        <v>0</v>
      </c>
      <c r="L18" s="6">
        <v>126.6667</v>
      </c>
      <c r="M18" s="6" t="s">
        <v>38</v>
      </c>
    </row>
    <row r="19" spans="1:13" ht="25.5">
      <c r="A19" s="7" t="s">
        <v>52</v>
      </c>
      <c r="B19" s="7" t="s">
        <v>53</v>
      </c>
      <c r="C19" s="4" t="s">
        <v>54</v>
      </c>
      <c r="D19" s="4" t="s">
        <v>36</v>
      </c>
      <c r="E19" s="6">
        <v>4</v>
      </c>
      <c r="F19" s="8">
        <v>0</v>
      </c>
      <c r="G19" s="6">
        <f t="shared" si="0"/>
        <v>0</v>
      </c>
      <c r="H19" s="9" t="s">
        <v>0</v>
      </c>
      <c r="I19" s="7" t="s">
        <v>55</v>
      </c>
      <c r="J19" s="5" t="s">
        <v>0</v>
      </c>
      <c r="K19" s="6">
        <f t="shared" si="1"/>
        <v>0</v>
      </c>
      <c r="L19" s="6">
        <v>123.94</v>
      </c>
      <c r="M19" s="6" t="s">
        <v>38</v>
      </c>
    </row>
    <row r="20" spans="1:13" ht="102">
      <c r="A20" s="7" t="s">
        <v>56</v>
      </c>
      <c r="B20" s="7" t="s">
        <v>57</v>
      </c>
      <c r="C20" s="4" t="s">
        <v>58</v>
      </c>
      <c r="D20" s="4" t="s">
        <v>36</v>
      </c>
      <c r="E20" s="6">
        <v>2</v>
      </c>
      <c r="F20" s="8">
        <v>0</v>
      </c>
      <c r="G20" s="6">
        <f t="shared" si="0"/>
        <v>0</v>
      </c>
      <c r="H20" s="9" t="s">
        <v>0</v>
      </c>
      <c r="I20" s="7" t="s">
        <v>59</v>
      </c>
      <c r="J20" s="5" t="s">
        <v>0</v>
      </c>
      <c r="K20" s="6">
        <f t="shared" si="1"/>
        <v>0</v>
      </c>
      <c r="L20" s="6">
        <v>162</v>
      </c>
      <c r="M20" s="6" t="s">
        <v>38</v>
      </c>
    </row>
    <row r="21" spans="1:13" ht="89.25">
      <c r="A21" s="7" t="s">
        <v>60</v>
      </c>
      <c r="B21" s="7" t="s">
        <v>61</v>
      </c>
      <c r="C21" s="4" t="s">
        <v>62</v>
      </c>
      <c r="D21" s="4" t="s">
        <v>36</v>
      </c>
      <c r="E21" s="6">
        <v>3</v>
      </c>
      <c r="F21" s="8">
        <v>0</v>
      </c>
      <c r="G21" s="6">
        <f t="shared" si="0"/>
        <v>0</v>
      </c>
      <c r="H21" s="9" t="s">
        <v>0</v>
      </c>
      <c r="I21" s="7" t="s">
        <v>63</v>
      </c>
      <c r="J21" s="5" t="s">
        <v>0</v>
      </c>
      <c r="K21" s="6">
        <f t="shared" si="1"/>
        <v>0</v>
      </c>
      <c r="L21" s="6">
        <v>1773.3333</v>
      </c>
      <c r="M21" s="6" t="s">
        <v>38</v>
      </c>
    </row>
    <row r="22" spans="1:13" ht="63.75">
      <c r="A22" s="7" t="s">
        <v>64</v>
      </c>
      <c r="B22" s="7" t="s">
        <v>65</v>
      </c>
      <c r="C22" s="4" t="s">
        <v>66</v>
      </c>
      <c r="D22" s="4" t="s">
        <v>36</v>
      </c>
      <c r="E22" s="6">
        <v>2</v>
      </c>
      <c r="F22" s="8">
        <v>0</v>
      </c>
      <c r="G22" s="6">
        <f t="shared" si="0"/>
        <v>0</v>
      </c>
      <c r="H22" s="9" t="s">
        <v>0</v>
      </c>
      <c r="I22" s="7" t="s">
        <v>67</v>
      </c>
      <c r="J22" s="5" t="s">
        <v>0</v>
      </c>
      <c r="K22" s="6">
        <f t="shared" si="1"/>
        <v>0</v>
      </c>
      <c r="L22" s="6">
        <v>693.3333</v>
      </c>
      <c r="M22" s="6" t="s">
        <v>38</v>
      </c>
    </row>
    <row r="23" spans="1:13" ht="76.5">
      <c r="A23" s="7" t="s">
        <v>68</v>
      </c>
      <c r="B23" s="7" t="s">
        <v>69</v>
      </c>
      <c r="C23" s="4" t="s">
        <v>70</v>
      </c>
      <c r="D23" s="4" t="s">
        <v>36</v>
      </c>
      <c r="E23" s="6">
        <v>5</v>
      </c>
      <c r="F23" s="8">
        <v>0</v>
      </c>
      <c r="G23" s="6">
        <f t="shared" si="0"/>
        <v>0</v>
      </c>
      <c r="H23" s="9" t="s">
        <v>0</v>
      </c>
      <c r="I23" s="7" t="s">
        <v>71</v>
      </c>
      <c r="J23" s="5" t="s">
        <v>0</v>
      </c>
      <c r="K23" s="6">
        <f t="shared" si="1"/>
        <v>0</v>
      </c>
      <c r="L23" s="6">
        <v>973</v>
      </c>
      <c r="M23" s="6" t="s">
        <v>38</v>
      </c>
    </row>
    <row r="24" spans="1:13" ht="38.25">
      <c r="A24" s="7" t="s">
        <v>72</v>
      </c>
      <c r="B24" s="7" t="s">
        <v>73</v>
      </c>
      <c r="C24" s="4" t="s">
        <v>74</v>
      </c>
      <c r="D24" s="4" t="s">
        <v>36</v>
      </c>
      <c r="E24" s="6">
        <v>2</v>
      </c>
      <c r="F24" s="8">
        <v>0</v>
      </c>
      <c r="G24" s="6">
        <f t="shared" si="0"/>
        <v>0</v>
      </c>
      <c r="H24" s="9" t="s">
        <v>0</v>
      </c>
      <c r="I24" s="7" t="s">
        <v>75</v>
      </c>
      <c r="J24" s="5" t="s">
        <v>0</v>
      </c>
      <c r="K24" s="6">
        <f t="shared" si="1"/>
        <v>0</v>
      </c>
      <c r="L24" s="6">
        <v>806.6667</v>
      </c>
      <c r="M24" s="6" t="s">
        <v>38</v>
      </c>
    </row>
    <row r="25" spans="1:13" ht="89.25">
      <c r="A25" s="7" t="s">
        <v>76</v>
      </c>
      <c r="B25" s="7" t="s">
        <v>77</v>
      </c>
      <c r="C25" s="4" t="s">
        <v>78</v>
      </c>
      <c r="D25" s="4" t="s">
        <v>36</v>
      </c>
      <c r="E25" s="6">
        <v>1</v>
      </c>
      <c r="F25" s="8">
        <v>0</v>
      </c>
      <c r="G25" s="6">
        <f t="shared" si="0"/>
        <v>0</v>
      </c>
      <c r="H25" s="9" t="s">
        <v>0</v>
      </c>
      <c r="I25" s="7" t="s">
        <v>79</v>
      </c>
      <c r="J25" s="5" t="s">
        <v>0</v>
      </c>
      <c r="K25" s="6">
        <f t="shared" si="1"/>
        <v>0</v>
      </c>
      <c r="L25" s="6">
        <v>1106.6667</v>
      </c>
      <c r="M25" s="6" t="s">
        <v>38</v>
      </c>
    </row>
    <row r="26" spans="1:13" ht="89.25">
      <c r="A26" s="7" t="s">
        <v>80</v>
      </c>
      <c r="B26" s="7" t="s">
        <v>81</v>
      </c>
      <c r="C26" s="4" t="s">
        <v>82</v>
      </c>
      <c r="D26" s="4" t="s">
        <v>36</v>
      </c>
      <c r="E26" s="6">
        <v>1</v>
      </c>
      <c r="F26" s="8">
        <v>0</v>
      </c>
      <c r="G26" s="6">
        <f t="shared" si="0"/>
        <v>0</v>
      </c>
      <c r="H26" s="9" t="s">
        <v>0</v>
      </c>
      <c r="I26" s="7" t="s">
        <v>83</v>
      </c>
      <c r="J26" s="5" t="s">
        <v>0</v>
      </c>
      <c r="K26" s="6">
        <f t="shared" si="1"/>
        <v>0</v>
      </c>
      <c r="L26" s="6">
        <v>563.3333</v>
      </c>
      <c r="M26" s="6" t="s">
        <v>38</v>
      </c>
    </row>
    <row r="27" spans="1:13" ht="76.5">
      <c r="A27" s="7" t="s">
        <v>84</v>
      </c>
      <c r="B27" s="7" t="s">
        <v>85</v>
      </c>
      <c r="C27" s="4" t="s">
        <v>86</v>
      </c>
      <c r="D27" s="4" t="s">
        <v>36</v>
      </c>
      <c r="E27" s="6">
        <v>2</v>
      </c>
      <c r="F27" s="8">
        <v>0</v>
      </c>
      <c r="G27" s="6">
        <f t="shared" si="0"/>
        <v>0</v>
      </c>
      <c r="H27" s="9" t="s">
        <v>0</v>
      </c>
      <c r="I27" s="7" t="s">
        <v>87</v>
      </c>
      <c r="J27" s="5" t="s">
        <v>0</v>
      </c>
      <c r="K27" s="6">
        <f t="shared" si="1"/>
        <v>0</v>
      </c>
      <c r="L27" s="6">
        <v>1320</v>
      </c>
      <c r="M27" s="6" t="s">
        <v>38</v>
      </c>
    </row>
    <row r="28" spans="1:13" ht="51">
      <c r="A28" s="7" t="s">
        <v>88</v>
      </c>
      <c r="B28" s="7" t="s">
        <v>89</v>
      </c>
      <c r="C28" s="4" t="s">
        <v>90</v>
      </c>
      <c r="D28" s="4" t="s">
        <v>36</v>
      </c>
      <c r="E28" s="6">
        <v>2</v>
      </c>
      <c r="F28" s="8">
        <v>0</v>
      </c>
      <c r="G28" s="6">
        <f t="shared" si="0"/>
        <v>0</v>
      </c>
      <c r="H28" s="9" t="s">
        <v>0</v>
      </c>
      <c r="I28" s="7" t="s">
        <v>91</v>
      </c>
      <c r="J28" s="5" t="s">
        <v>0</v>
      </c>
      <c r="K28" s="6">
        <f t="shared" si="1"/>
        <v>0</v>
      </c>
      <c r="L28" s="6">
        <v>793.3333</v>
      </c>
      <c r="M28" s="6" t="s">
        <v>38</v>
      </c>
    </row>
    <row r="29" spans="1:13" ht="76.5">
      <c r="A29" s="7" t="s">
        <v>92</v>
      </c>
      <c r="B29" s="7" t="s">
        <v>93</v>
      </c>
      <c r="C29" s="4" t="s">
        <v>94</v>
      </c>
      <c r="D29" s="4" t="s">
        <v>36</v>
      </c>
      <c r="E29" s="6">
        <v>5</v>
      </c>
      <c r="F29" s="8">
        <v>0</v>
      </c>
      <c r="G29" s="6">
        <f t="shared" si="0"/>
        <v>0</v>
      </c>
      <c r="H29" s="9" t="s">
        <v>0</v>
      </c>
      <c r="I29" s="7" t="s">
        <v>95</v>
      </c>
      <c r="J29" s="5" t="s">
        <v>0</v>
      </c>
      <c r="K29" s="6">
        <f t="shared" si="1"/>
        <v>0</v>
      </c>
      <c r="L29" s="6">
        <v>1456.6667</v>
      </c>
      <c r="M29" s="6" t="s">
        <v>38</v>
      </c>
    </row>
    <row r="30" spans="1:13" ht="76.5">
      <c r="A30" s="7" t="s">
        <v>96</v>
      </c>
      <c r="B30" s="7" t="s">
        <v>97</v>
      </c>
      <c r="C30" s="4" t="s">
        <v>98</v>
      </c>
      <c r="D30" s="4" t="s">
        <v>99</v>
      </c>
      <c r="E30" s="6">
        <v>8</v>
      </c>
      <c r="F30" s="8">
        <v>0</v>
      </c>
      <c r="G30" s="6">
        <f t="shared" si="0"/>
        <v>0</v>
      </c>
      <c r="H30" s="9" t="s">
        <v>0</v>
      </c>
      <c r="I30" s="7" t="s">
        <v>100</v>
      </c>
      <c r="J30" s="5" t="s">
        <v>0</v>
      </c>
      <c r="K30" s="6">
        <f t="shared" si="1"/>
        <v>0</v>
      </c>
      <c r="L30" s="6">
        <v>633.3333</v>
      </c>
      <c r="M30" s="6" t="s">
        <v>38</v>
      </c>
    </row>
    <row r="31" spans="1:13" ht="38.25">
      <c r="A31" s="7" t="s">
        <v>101</v>
      </c>
      <c r="B31" s="7" t="s">
        <v>102</v>
      </c>
      <c r="C31" s="4" t="s">
        <v>103</v>
      </c>
      <c r="D31" s="4" t="s">
        <v>99</v>
      </c>
      <c r="E31" s="6">
        <v>8</v>
      </c>
      <c r="F31" s="8">
        <v>0</v>
      </c>
      <c r="G31" s="6">
        <f t="shared" si="0"/>
        <v>0</v>
      </c>
      <c r="H31" s="9" t="s">
        <v>0</v>
      </c>
      <c r="I31" s="7" t="s">
        <v>104</v>
      </c>
      <c r="J31" s="5" t="s">
        <v>0</v>
      </c>
      <c r="K31" s="6">
        <f t="shared" si="1"/>
        <v>0</v>
      </c>
      <c r="L31" s="6">
        <v>570</v>
      </c>
      <c r="M31" s="6" t="s">
        <v>38</v>
      </c>
    </row>
    <row r="32" spans="1:13" ht="51">
      <c r="A32" s="7" t="s">
        <v>105</v>
      </c>
      <c r="B32" s="7" t="s">
        <v>106</v>
      </c>
      <c r="C32" s="4" t="s">
        <v>107</v>
      </c>
      <c r="D32" s="4" t="s">
        <v>36</v>
      </c>
      <c r="E32" s="6">
        <v>4</v>
      </c>
      <c r="F32" s="8">
        <v>0</v>
      </c>
      <c r="G32" s="6">
        <f t="shared" si="0"/>
        <v>0</v>
      </c>
      <c r="H32" s="9" t="s">
        <v>0</v>
      </c>
      <c r="I32" s="7" t="s">
        <v>108</v>
      </c>
      <c r="J32" s="5" t="s">
        <v>0</v>
      </c>
      <c r="K32" s="6">
        <f t="shared" si="1"/>
        <v>0</v>
      </c>
      <c r="L32" s="6">
        <v>363.3333</v>
      </c>
      <c r="M32" s="6" t="s">
        <v>38</v>
      </c>
    </row>
    <row r="33" spans="1:13" ht="242.25">
      <c r="A33" s="7" t="s">
        <v>109</v>
      </c>
      <c r="B33" s="7" t="s">
        <v>110</v>
      </c>
      <c r="C33" s="4" t="s">
        <v>111</v>
      </c>
      <c r="D33" s="4" t="s">
        <v>36</v>
      </c>
      <c r="E33" s="6">
        <v>6</v>
      </c>
      <c r="F33" s="8">
        <v>0</v>
      </c>
      <c r="G33" s="6">
        <f t="shared" si="0"/>
        <v>0</v>
      </c>
      <c r="H33" s="9" t="s">
        <v>0</v>
      </c>
      <c r="I33" s="7" t="s">
        <v>112</v>
      </c>
      <c r="J33" s="5" t="s">
        <v>0</v>
      </c>
      <c r="K33" s="6">
        <f t="shared" si="1"/>
        <v>0</v>
      </c>
      <c r="L33" s="6">
        <v>12846.6667</v>
      </c>
      <c r="M33" s="6" t="s">
        <v>38</v>
      </c>
    </row>
    <row r="34" spans="1:13" ht="89.25">
      <c r="A34" s="7" t="s">
        <v>113</v>
      </c>
      <c r="B34" s="7" t="s">
        <v>114</v>
      </c>
      <c r="C34" s="4" t="s">
        <v>115</v>
      </c>
      <c r="D34" s="4" t="s">
        <v>36</v>
      </c>
      <c r="E34" s="6">
        <v>6</v>
      </c>
      <c r="F34" s="8">
        <v>0</v>
      </c>
      <c r="G34" s="6">
        <f t="shared" si="0"/>
        <v>0</v>
      </c>
      <c r="H34" s="9" t="s">
        <v>0</v>
      </c>
      <c r="I34" s="7" t="s">
        <v>116</v>
      </c>
      <c r="J34" s="5" t="s">
        <v>0</v>
      </c>
      <c r="K34" s="6">
        <f t="shared" si="1"/>
        <v>0</v>
      </c>
      <c r="L34" s="6">
        <v>1426.6667</v>
      </c>
      <c r="M34" s="6" t="s">
        <v>38</v>
      </c>
    </row>
    <row r="35" spans="1:13" ht="318.75">
      <c r="A35" s="7" t="s">
        <v>117</v>
      </c>
      <c r="B35" s="7" t="s">
        <v>118</v>
      </c>
      <c r="C35" s="4" t="s">
        <v>119</v>
      </c>
      <c r="D35" s="4" t="s">
        <v>36</v>
      </c>
      <c r="E35" s="6">
        <v>8</v>
      </c>
      <c r="F35" s="8">
        <v>0</v>
      </c>
      <c r="G35" s="6">
        <f t="shared" si="0"/>
        <v>0</v>
      </c>
      <c r="H35" s="9" t="s">
        <v>0</v>
      </c>
      <c r="I35" s="7" t="s">
        <v>120</v>
      </c>
      <c r="J35" s="5" t="s">
        <v>0</v>
      </c>
      <c r="K35" s="6">
        <f t="shared" si="1"/>
        <v>0</v>
      </c>
      <c r="L35" s="6">
        <v>5623.3333</v>
      </c>
      <c r="M35" s="6" t="s">
        <v>38</v>
      </c>
    </row>
    <row r="36" spans="1:13" ht="25.5">
      <c r="A36" s="7" t="s">
        <v>121</v>
      </c>
      <c r="B36" s="7" t="s">
        <v>122</v>
      </c>
      <c r="C36" s="4" t="s">
        <v>123</v>
      </c>
      <c r="D36" s="4" t="s">
        <v>36</v>
      </c>
      <c r="E36" s="6">
        <v>5</v>
      </c>
      <c r="F36" s="8">
        <v>0</v>
      </c>
      <c r="G36" s="6">
        <f t="shared" si="0"/>
        <v>0</v>
      </c>
      <c r="H36" s="9" t="s">
        <v>0</v>
      </c>
      <c r="I36" s="7" t="s">
        <v>124</v>
      </c>
      <c r="J36" s="5" t="s">
        <v>0</v>
      </c>
      <c r="K36" s="6">
        <f t="shared" si="1"/>
        <v>0</v>
      </c>
      <c r="L36" s="6">
        <v>81.6667</v>
      </c>
      <c r="M36" s="6" t="s">
        <v>38</v>
      </c>
    </row>
    <row r="37" spans="1:13" ht="25.5">
      <c r="A37" s="7" t="s">
        <v>125</v>
      </c>
      <c r="B37" s="7" t="s">
        <v>126</v>
      </c>
      <c r="C37" s="4" t="s">
        <v>127</v>
      </c>
      <c r="D37" s="4" t="s">
        <v>36</v>
      </c>
      <c r="E37" s="6">
        <v>5</v>
      </c>
      <c r="F37" s="8">
        <v>0</v>
      </c>
      <c r="G37" s="6">
        <f t="shared" si="0"/>
        <v>0</v>
      </c>
      <c r="H37" s="9" t="s">
        <v>0</v>
      </c>
      <c r="I37" s="7" t="s">
        <v>128</v>
      </c>
      <c r="J37" s="5" t="s">
        <v>0</v>
      </c>
      <c r="K37" s="6">
        <f t="shared" si="1"/>
        <v>0</v>
      </c>
      <c r="L37" s="6">
        <v>86.6667</v>
      </c>
      <c r="M37" s="6" t="s">
        <v>38</v>
      </c>
    </row>
    <row r="38" spans="1:13" ht="280.5">
      <c r="A38" s="7" t="s">
        <v>129</v>
      </c>
      <c r="B38" s="7" t="s">
        <v>130</v>
      </c>
      <c r="C38" s="4" t="s">
        <v>131</v>
      </c>
      <c r="D38" s="4" t="s">
        <v>36</v>
      </c>
      <c r="E38" s="6">
        <v>2</v>
      </c>
      <c r="F38" s="8">
        <v>0</v>
      </c>
      <c r="G38" s="6">
        <f t="shared" si="0"/>
        <v>0</v>
      </c>
      <c r="H38" s="9" t="s">
        <v>0</v>
      </c>
      <c r="I38" s="7" t="s">
        <v>132</v>
      </c>
      <c r="J38" s="5" t="s">
        <v>0</v>
      </c>
      <c r="K38" s="6">
        <f t="shared" si="1"/>
        <v>0</v>
      </c>
      <c r="L38" s="6">
        <v>396.6667</v>
      </c>
      <c r="M38" s="6" t="s">
        <v>38</v>
      </c>
    </row>
    <row r="39" spans="1:13" ht="51">
      <c r="A39" s="7" t="s">
        <v>133</v>
      </c>
      <c r="B39" s="7" t="s">
        <v>134</v>
      </c>
      <c r="C39" s="4" t="s">
        <v>135</v>
      </c>
      <c r="D39" s="4" t="s">
        <v>36</v>
      </c>
      <c r="E39" s="6">
        <v>3</v>
      </c>
      <c r="F39" s="8">
        <v>0</v>
      </c>
      <c r="G39" s="6">
        <f t="shared" si="0"/>
        <v>0</v>
      </c>
      <c r="H39" s="9" t="s">
        <v>0</v>
      </c>
      <c r="I39" s="7" t="s">
        <v>136</v>
      </c>
      <c r="J39" s="5" t="s">
        <v>0</v>
      </c>
      <c r="K39" s="6">
        <f t="shared" si="1"/>
        <v>0</v>
      </c>
      <c r="L39" s="6">
        <v>59</v>
      </c>
      <c r="M39" s="6" t="s">
        <v>38</v>
      </c>
    </row>
    <row r="40" spans="1:13" ht="51">
      <c r="A40" s="7" t="s">
        <v>137</v>
      </c>
      <c r="B40" s="7" t="s">
        <v>138</v>
      </c>
      <c r="C40" s="4" t="s">
        <v>139</v>
      </c>
      <c r="D40" s="4" t="s">
        <v>36</v>
      </c>
      <c r="E40" s="6">
        <v>3</v>
      </c>
      <c r="F40" s="8">
        <v>0</v>
      </c>
      <c r="G40" s="6">
        <f t="shared" si="0"/>
        <v>0</v>
      </c>
      <c r="H40" s="9" t="s">
        <v>0</v>
      </c>
      <c r="I40" s="7" t="s">
        <v>140</v>
      </c>
      <c r="J40" s="5" t="s">
        <v>0</v>
      </c>
      <c r="K40" s="6">
        <f t="shared" si="1"/>
        <v>0</v>
      </c>
      <c r="L40" s="6">
        <v>81.6667</v>
      </c>
      <c r="M40" s="6" t="s">
        <v>38</v>
      </c>
    </row>
    <row r="41" spans="1:13" ht="76.5">
      <c r="A41" s="7" t="s">
        <v>141</v>
      </c>
      <c r="B41" s="7" t="s">
        <v>142</v>
      </c>
      <c r="C41" s="4" t="s">
        <v>143</v>
      </c>
      <c r="D41" s="4" t="s">
        <v>36</v>
      </c>
      <c r="E41" s="6">
        <v>3</v>
      </c>
      <c r="F41" s="8">
        <v>0</v>
      </c>
      <c r="G41" s="6">
        <f t="shared" si="0"/>
        <v>0</v>
      </c>
      <c r="H41" s="9" t="s">
        <v>0</v>
      </c>
      <c r="I41" s="7" t="s">
        <v>144</v>
      </c>
      <c r="J41" s="5" t="s">
        <v>0</v>
      </c>
      <c r="K41" s="6">
        <f t="shared" si="1"/>
        <v>0</v>
      </c>
      <c r="L41" s="6">
        <v>131.6667</v>
      </c>
      <c r="M41" s="6" t="s">
        <v>38</v>
      </c>
    </row>
    <row r="42" spans="1:13" ht="63.75">
      <c r="A42" s="7" t="s">
        <v>145</v>
      </c>
      <c r="B42" s="7" t="s">
        <v>146</v>
      </c>
      <c r="C42" s="4" t="s">
        <v>147</v>
      </c>
      <c r="D42" s="4" t="s">
        <v>36</v>
      </c>
      <c r="E42" s="6">
        <v>3</v>
      </c>
      <c r="F42" s="8">
        <v>0</v>
      </c>
      <c r="G42" s="6">
        <f t="shared" si="0"/>
        <v>0</v>
      </c>
      <c r="H42" s="9" t="s">
        <v>0</v>
      </c>
      <c r="I42" s="7" t="s">
        <v>148</v>
      </c>
      <c r="J42" s="5" t="s">
        <v>0</v>
      </c>
      <c r="K42" s="6">
        <f t="shared" si="1"/>
        <v>0</v>
      </c>
      <c r="L42" s="6">
        <v>183.3333</v>
      </c>
      <c r="M42" s="6" t="s">
        <v>38</v>
      </c>
    </row>
    <row r="43" spans="1:13" ht="51">
      <c r="A43" s="7" t="s">
        <v>149</v>
      </c>
      <c r="B43" s="7" t="s">
        <v>150</v>
      </c>
      <c r="C43" s="4" t="s">
        <v>151</v>
      </c>
      <c r="D43" s="4" t="s">
        <v>99</v>
      </c>
      <c r="E43" s="6">
        <v>3</v>
      </c>
      <c r="F43" s="8">
        <v>0</v>
      </c>
      <c r="G43" s="6">
        <f t="shared" si="0"/>
        <v>0</v>
      </c>
      <c r="H43" s="9" t="s">
        <v>0</v>
      </c>
      <c r="I43" s="7" t="s">
        <v>152</v>
      </c>
      <c r="J43" s="5" t="s">
        <v>0</v>
      </c>
      <c r="K43" s="6">
        <f t="shared" si="1"/>
        <v>0</v>
      </c>
      <c r="L43" s="6">
        <v>86.6667</v>
      </c>
      <c r="M43" s="6" t="s">
        <v>38</v>
      </c>
    </row>
    <row r="44" spans="1:13" ht="63.75">
      <c r="A44" s="7" t="s">
        <v>153</v>
      </c>
      <c r="B44" s="7" t="s">
        <v>154</v>
      </c>
      <c r="C44" s="4" t="s">
        <v>155</v>
      </c>
      <c r="D44" s="4" t="s">
        <v>36</v>
      </c>
      <c r="E44" s="6">
        <v>2</v>
      </c>
      <c r="F44" s="8">
        <v>0</v>
      </c>
      <c r="G44" s="6">
        <f t="shared" si="0"/>
        <v>0</v>
      </c>
      <c r="H44" s="9" t="s">
        <v>0</v>
      </c>
      <c r="I44" s="7" t="s">
        <v>156</v>
      </c>
      <c r="J44" s="5" t="s">
        <v>0</v>
      </c>
      <c r="K44" s="6">
        <f t="shared" si="1"/>
        <v>0</v>
      </c>
      <c r="L44" s="6">
        <v>1816.6667</v>
      </c>
      <c r="M44" s="6" t="s">
        <v>38</v>
      </c>
    </row>
    <row r="45" spans="1:13" ht="63.75">
      <c r="A45" s="7" t="s">
        <v>157</v>
      </c>
      <c r="B45" s="7" t="s">
        <v>158</v>
      </c>
      <c r="C45" s="4" t="s">
        <v>159</v>
      </c>
      <c r="D45" s="4" t="s">
        <v>36</v>
      </c>
      <c r="E45" s="6">
        <v>3</v>
      </c>
      <c r="F45" s="8">
        <v>0</v>
      </c>
      <c r="G45" s="6">
        <f t="shared" si="0"/>
        <v>0</v>
      </c>
      <c r="H45" s="9" t="s">
        <v>0</v>
      </c>
      <c r="I45" s="7" t="s">
        <v>160</v>
      </c>
      <c r="J45" s="5" t="s">
        <v>0</v>
      </c>
      <c r="K45" s="6">
        <f t="shared" si="1"/>
        <v>0</v>
      </c>
      <c r="L45" s="6">
        <v>726.6667</v>
      </c>
      <c r="M45" s="6" t="s">
        <v>38</v>
      </c>
    </row>
    <row r="46" spans="1:13" ht="25.5">
      <c r="A46" s="7" t="s">
        <v>161</v>
      </c>
      <c r="B46" s="7" t="s">
        <v>162</v>
      </c>
      <c r="C46" s="4" t="s">
        <v>163</v>
      </c>
      <c r="D46" s="4" t="s">
        <v>164</v>
      </c>
      <c r="E46" s="6">
        <v>5</v>
      </c>
      <c r="F46" s="8">
        <v>0</v>
      </c>
      <c r="G46" s="6">
        <f t="shared" si="0"/>
        <v>0</v>
      </c>
      <c r="H46" s="9" t="s">
        <v>0</v>
      </c>
      <c r="I46" s="7" t="s">
        <v>165</v>
      </c>
      <c r="J46" s="5" t="s">
        <v>0</v>
      </c>
      <c r="K46" s="6">
        <f t="shared" si="1"/>
        <v>0</v>
      </c>
      <c r="L46" s="6">
        <v>133.3333</v>
      </c>
      <c r="M46" s="6" t="s">
        <v>38</v>
      </c>
    </row>
    <row r="47" spans="1:13" ht="38.25">
      <c r="A47" s="7" t="s">
        <v>166</v>
      </c>
      <c r="B47" s="7" t="s">
        <v>167</v>
      </c>
      <c r="C47" s="4" t="s">
        <v>168</v>
      </c>
      <c r="D47" s="4" t="s">
        <v>36</v>
      </c>
      <c r="E47" s="6">
        <v>2</v>
      </c>
      <c r="F47" s="8">
        <v>0</v>
      </c>
      <c r="G47" s="6">
        <f t="shared" si="0"/>
        <v>0</v>
      </c>
      <c r="H47" s="9" t="s">
        <v>0</v>
      </c>
      <c r="I47" s="7" t="s">
        <v>169</v>
      </c>
      <c r="J47" s="5" t="s">
        <v>0</v>
      </c>
      <c r="K47" s="6">
        <f t="shared" si="1"/>
        <v>0</v>
      </c>
      <c r="L47" s="6">
        <v>185</v>
      </c>
      <c r="M47" s="6" t="s">
        <v>38</v>
      </c>
    </row>
    <row r="48" spans="1:13" ht="38.25">
      <c r="A48" s="7" t="s">
        <v>170</v>
      </c>
      <c r="B48" s="7" t="s">
        <v>171</v>
      </c>
      <c r="C48" s="4" t="s">
        <v>172</v>
      </c>
      <c r="D48" s="4" t="s">
        <v>36</v>
      </c>
      <c r="E48" s="6">
        <v>1</v>
      </c>
      <c r="F48" s="8">
        <v>0</v>
      </c>
      <c r="G48" s="6">
        <f t="shared" si="0"/>
        <v>0</v>
      </c>
      <c r="H48" s="9" t="s">
        <v>0</v>
      </c>
      <c r="I48" s="7" t="s">
        <v>173</v>
      </c>
      <c r="J48" s="5" t="s">
        <v>0</v>
      </c>
      <c r="K48" s="6">
        <f t="shared" si="1"/>
        <v>0</v>
      </c>
      <c r="L48" s="6">
        <v>171.6667</v>
      </c>
      <c r="M48" s="6" t="s">
        <v>38</v>
      </c>
    </row>
    <row r="49" spans="1:13" ht="25.5">
      <c r="A49" s="7" t="s">
        <v>174</v>
      </c>
      <c r="B49" s="7" t="s">
        <v>175</v>
      </c>
      <c r="C49" s="4" t="s">
        <v>176</v>
      </c>
      <c r="D49" s="4" t="s">
        <v>36</v>
      </c>
      <c r="E49" s="6">
        <v>1</v>
      </c>
      <c r="F49" s="8">
        <v>0</v>
      </c>
      <c r="G49" s="6">
        <f t="shared" si="0"/>
        <v>0</v>
      </c>
      <c r="H49" s="9" t="s">
        <v>0</v>
      </c>
      <c r="I49" s="7" t="s">
        <v>177</v>
      </c>
      <c r="J49" s="5" t="s">
        <v>0</v>
      </c>
      <c r="K49" s="6">
        <f t="shared" si="1"/>
        <v>0</v>
      </c>
      <c r="L49" s="6">
        <v>926.6667</v>
      </c>
      <c r="M49" s="6" t="s">
        <v>38</v>
      </c>
    </row>
    <row r="50" spans="1:13" ht="89.25">
      <c r="A50" s="7" t="s">
        <v>178</v>
      </c>
      <c r="B50" s="7" t="s">
        <v>179</v>
      </c>
      <c r="C50" s="4" t="s">
        <v>180</v>
      </c>
      <c r="D50" s="4" t="s">
        <v>36</v>
      </c>
      <c r="E50" s="6">
        <v>1</v>
      </c>
      <c r="F50" s="8">
        <v>0</v>
      </c>
      <c r="G50" s="6">
        <f t="shared" si="0"/>
        <v>0</v>
      </c>
      <c r="H50" s="9" t="s">
        <v>0</v>
      </c>
      <c r="I50" s="7" t="s">
        <v>181</v>
      </c>
      <c r="J50" s="5" t="s">
        <v>0</v>
      </c>
      <c r="K50" s="6">
        <f t="shared" si="1"/>
        <v>0</v>
      </c>
      <c r="L50" s="6">
        <v>625</v>
      </c>
      <c r="M50" s="6" t="s">
        <v>38</v>
      </c>
    </row>
    <row r="51" spans="1:13" ht="51">
      <c r="A51" s="7" t="s">
        <v>182</v>
      </c>
      <c r="B51" s="7" t="s">
        <v>183</v>
      </c>
      <c r="C51" s="4" t="s">
        <v>184</v>
      </c>
      <c r="D51" s="4" t="s">
        <v>36</v>
      </c>
      <c r="E51" s="6">
        <v>4</v>
      </c>
      <c r="F51" s="8">
        <v>0</v>
      </c>
      <c r="G51" s="6">
        <f t="shared" si="0"/>
        <v>0</v>
      </c>
      <c r="H51" s="9" t="s">
        <v>0</v>
      </c>
      <c r="I51" s="7" t="s">
        <v>185</v>
      </c>
      <c r="J51" s="5" t="s">
        <v>0</v>
      </c>
      <c r="K51" s="6">
        <f t="shared" si="1"/>
        <v>0</v>
      </c>
      <c r="L51" s="6">
        <v>390</v>
      </c>
      <c r="M51" s="6" t="s">
        <v>38</v>
      </c>
    </row>
    <row r="53" spans="6:7" ht="12.75">
      <c r="F53" s="10" t="s">
        <v>186</v>
      </c>
      <c r="G53" s="6">
        <f>SUM(G9:G51)</f>
        <v>0</v>
      </c>
    </row>
    <row r="56" spans="2:13" ht="12.75">
      <c r="B56" s="17" t="s">
        <v>187</v>
      </c>
      <c r="C56" s="12"/>
      <c r="D56" s="18" t="s">
        <v>188</v>
      </c>
      <c r="E56" s="12"/>
      <c r="F56" s="12"/>
      <c r="G56" s="12"/>
      <c r="H56" s="12"/>
      <c r="I56" s="12"/>
      <c r="J56" s="12"/>
      <c r="K56" s="12"/>
      <c r="L56" s="12"/>
      <c r="M56" s="12"/>
    </row>
    <row r="58" spans="2:13" ht="12.75">
      <c r="B58" s="19" t="s">
        <v>189</v>
      </c>
      <c r="C58" s="12"/>
      <c r="D58" s="12"/>
      <c r="E58" s="12"/>
      <c r="F58" s="12"/>
      <c r="G58" s="12"/>
      <c r="H58" s="12"/>
      <c r="I58" s="12"/>
      <c r="J58" s="12"/>
      <c r="K58" s="12"/>
      <c r="L58" s="12"/>
      <c r="M58" s="12"/>
    </row>
    <row r="60" spans="2:13" ht="82.5" customHeight="1">
      <c r="B60" s="2" t="s">
        <v>190</v>
      </c>
      <c r="C60" s="15" t="s">
        <v>191</v>
      </c>
      <c r="D60" s="12"/>
      <c r="E60" s="12"/>
      <c r="F60" s="12"/>
      <c r="G60" s="12"/>
      <c r="H60" s="12"/>
      <c r="I60" s="12"/>
      <c r="J60" s="12"/>
      <c r="K60" s="12"/>
      <c r="L60" s="12"/>
      <c r="M60" s="12"/>
    </row>
    <row r="63" spans="2:13" ht="12.75">
      <c r="B63" s="20" t="s">
        <v>192</v>
      </c>
      <c r="C63" s="12"/>
      <c r="D63" s="12"/>
      <c r="E63" s="12"/>
      <c r="F63" s="12"/>
      <c r="G63" s="12"/>
      <c r="H63" s="12"/>
      <c r="I63" s="12"/>
      <c r="J63" s="12"/>
      <c r="K63" s="12"/>
      <c r="L63" s="12"/>
      <c r="M63" s="12"/>
    </row>
    <row r="64" spans="2:13" ht="12.75">
      <c r="B64" s="21" t="s">
        <v>193</v>
      </c>
      <c r="C64" s="12"/>
      <c r="D64" s="12"/>
      <c r="E64" s="12"/>
      <c r="F64" s="12"/>
      <c r="G64" s="12"/>
      <c r="H64" s="12"/>
      <c r="I64" s="12"/>
      <c r="J64" s="12"/>
      <c r="K64" s="12"/>
      <c r="L64" s="12"/>
      <c r="M64" s="12"/>
    </row>
  </sheetData>
  <sheetProtection password="C6B5" sheet="1" objects="1" scenarios="1"/>
  <mergeCells count="19">
    <mergeCell ref="B64:M64"/>
    <mergeCell ref="B13:M13"/>
    <mergeCell ref="B56:C56"/>
    <mergeCell ref="D56:M56"/>
    <mergeCell ref="B58:M58"/>
    <mergeCell ref="C60:M60"/>
    <mergeCell ref="B63:M63"/>
    <mergeCell ref="C7:M7"/>
    <mergeCell ref="C8:M8"/>
    <mergeCell ref="C9:M9"/>
    <mergeCell ref="C10:M10"/>
    <mergeCell ref="C11:M11"/>
    <mergeCell ref="C12:M12"/>
    <mergeCell ref="B1:M1"/>
    <mergeCell ref="B2:M2"/>
    <mergeCell ref="C3:M3"/>
    <mergeCell ref="C4:M4"/>
    <mergeCell ref="C5:M5"/>
    <mergeCell ref="C6:M6"/>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Usuário do Windows</cp:lastModifiedBy>
  <dcterms:created xsi:type="dcterms:W3CDTF">2009-08-05T21:24:40Z</dcterms:created>
  <dcterms:modified xsi:type="dcterms:W3CDTF">2023-10-17T11:34:01Z</dcterms:modified>
  <cp:category/>
  <cp:version/>
  <cp:contentType/>
  <cp:contentStatus/>
</cp:coreProperties>
</file>