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'Itens'!$A$1:$K$47</definedName>
  </definedNames>
  <calcPr fullCalcOnLoad="1"/>
</workbook>
</file>

<file path=xl/sharedStrings.xml><?xml version="1.0" encoding="utf-8"?>
<sst xmlns="http://schemas.openxmlformats.org/spreadsheetml/2006/main" count="140" uniqueCount="95">
  <si>
    <t/>
  </si>
  <si>
    <t>PREFEITURA MUNICIPAL DE CORACAO DE JESUS</t>
  </si>
  <si>
    <t>PROPOSTA COMERCIAL</t>
  </si>
  <si>
    <t xml:space="preserve">Empresa/Nome: </t>
  </si>
  <si>
    <t xml:space="preserve">Endereço: </t>
  </si>
  <si>
    <t xml:space="preserve">CNPJ/CPF: </t>
  </si>
  <si>
    <t xml:space="preserve">Telefone(s): </t>
  </si>
  <si>
    <t xml:space="preserve">Nº Processo: </t>
  </si>
  <si>
    <t>0109/0077</t>
  </si>
  <si>
    <t xml:space="preserve">Tipo Licitação: </t>
  </si>
  <si>
    <t>Menor Preço</t>
  </si>
  <si>
    <t xml:space="preserve">Balizamento: </t>
  </si>
  <si>
    <t>Por Item</t>
  </si>
  <si>
    <t xml:space="preserve">Modalidade: </t>
  </si>
  <si>
    <t>Pregão Presencial</t>
  </si>
  <si>
    <t xml:space="preserve">Data Abertura: </t>
  </si>
  <si>
    <t>30/12/2021 07:30:00</t>
  </si>
  <si>
    <t xml:space="preserve">Objeto: </t>
  </si>
  <si>
    <t>REGISTRO DE PREÇO DE AQUISIÇÃO DE EQUIPAMENTOS DESTINADO A ATENDER AS NECESSIDADES DOS CEMEI, DESTE MUNICIPIO.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</si>
  <si>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</si>
  <si>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</si>
  <si>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</si>
  <si>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</si>
  <si>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</si>
  <si>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</si>
  <si>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</si>
  <si>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</si>
  <si>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</si>
  <si>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</si>
  <si>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</si>
  <si>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</si>
  <si>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39513</t>
  </si>
  <si>
    <t>0001</t>
  </si>
  <si>
    <t>APARELHO DE DVD,: ENTRADA PARA HDMI, USB 2.0, REPRODUZ DIVERSAS MIDIAS COMO: DVD, DVD-R, DVD-RW, CD, CD-R, CD-RW E CD-DA, MENU EM 2 IDIOMAS: INGLES E PORTUGUES, FUNÇÕES: ZOOM, CENSURA E PROTEÇÃO DE TELA.</t>
  </si>
  <si>
    <t>19888</t>
  </si>
  <si>
    <t>39511</t>
  </si>
  <si>
    <t>0002</t>
  </si>
  <si>
    <t>APARELHO DE MICRO-ONDAS,: 31 LITROS, ALTURA - 35 CM, LARGURA 53 CM, PROFUNDIDADE 42,5 CM, PESO 14,4 KG.</t>
  </si>
  <si>
    <t>19889</t>
  </si>
  <si>
    <t>39508</t>
  </si>
  <si>
    <t>0003</t>
  </si>
  <si>
    <t>ARMÁRIO DE AÇO COM CHAVE,: Chapa 26 (0,45)mm espessura), 2 portas de abrir com 3 reforços, 3 prateleiras, sendo 1 fixa e 2 reguláveis a cada 50 mm por cremalheiras, formando 4 níveis com fechadura(2 chaves).</t>
  </si>
  <si>
    <t>19890</t>
  </si>
  <si>
    <t>39510</t>
  </si>
  <si>
    <t>0004</t>
  </si>
  <si>
    <t>ARMÁRIO PARA COZINHA,: De aço , 6 portas , 3 gavetas , pintura eletrostática a pó, acabamento semi – brilho, corrediças, telescópicas, dobradiças metálicas, tampo fixo, espessura de 1, 5 cm.  Largura 105cm,  Altura 181,5cm , Profundidade 45cm.</t>
  </si>
  <si>
    <t>19891</t>
  </si>
  <si>
    <t>39509</t>
  </si>
  <si>
    <t>0005</t>
  </si>
  <si>
    <t>ARQUIVO,: De aço curto/ Júnior para pastas suspensas modelo OFC-04 com4 gavetas curtas sobrepostas em chapa 26, deslize de rolamento sobre esferas de aço na cor cinza padrão.</t>
  </si>
  <si>
    <t>19892</t>
  </si>
  <si>
    <t>39504</t>
  </si>
  <si>
    <t>0006</t>
  </si>
  <si>
    <t>BANCOS PARA REFEITÓRIO ,: Comprimento Total: 1,85M ,Profundidade Total: 0,30M,Alturas: 0,43 CM,Medida do Tampo Superior: (185 x 30cm ),Confecção do Tampo: Em MDF 18mm revestido em laminado melaminico,Bordas do Tampo: Em PVC tipo “T” colorido,Confecção da Estrutura: Em tubo quadrado 30x30 x1,20 mm de aço carbono,Pintura da Estrutura: Pintura eletrostática com certificado.</t>
  </si>
  <si>
    <t>19893</t>
  </si>
  <si>
    <t>39502</t>
  </si>
  <si>
    <t>0007</t>
  </si>
  <si>
    <t>BANCOS PARA REFEITÓRIO EDUCAÇÃO INFANTIL :: Comprimento Total: 1,85M ,Profundidade Total: 0,30M,Alturas: 30 CM,Medida do Tampo Superior: (185 x 30cm ),Confecção do Tampo: Em MDF 18mm revestido em laminado melaminico,Bordas do Tampo: Em PVC tipo “T” colorido,Confecção da Estrutura: Em tubo quadrado 30x30 x1,20 mm de aço carbono,Pintura da Estrutura: Pintura eletrostática com certificado.</t>
  </si>
  <si>
    <t>19894</t>
  </si>
  <si>
    <t>37865</t>
  </si>
  <si>
    <t>0008</t>
  </si>
  <si>
    <t xml:space="preserve">COLCHÃO PARA BERÇO: DENSIDADE D18, DIMENSÕES 60X1, 30X10. TECIDO COM TRATAMENTO ANTIALERGICO E ANTIACARO; TECIDO: SUPERIOR: 100% ALGODÃO, INFERIOR: 50% POLIPROPILENO 50% POLIETILENO. REVESTIMENTO INFEIROR: PROTETOR DE COLÇHÃO 100% IMPERMEAVEL, QUE IMPEDE A PENETRAÇÃO DE LIQUIDOS. CERTIFICADO PELO INMETRO.
</t>
  </si>
  <si>
    <t>19895</t>
  </si>
  <si>
    <t>39506</t>
  </si>
  <si>
    <t>0009</t>
  </si>
  <si>
    <t xml:space="preserve">CONJUNTO DE MESA E CADEIRA PARA PROFESSOR,: Mesa Largura total: 1,00m, Profundidade Total: 0,50 m Altura total: 0,76 m Medida do tampo superior: 1,00 x 0,50 m Medida dos tampos inferiores: 0,90 x 0,25 m Confecção dos tampos : MDF 18 MM revestido em laminado melamínico Bordas dos tampos em PVC tipo T colorido Confecção da Estrutura: em tubo quadrado 25x25x1,20 mm de aço carbono Pintura da estrutura: Eletrostática com certificado Cadeira Largura total: 0,43 m Profundidade total: 0,48 m Altura do chão ao assento:0,37 x 0,33 Medida do encosto: 0,37m x 0,20m Medida do assento: 0,37m x 0,33m ( reto) Confecção do assento e encosto em MDF 9 MM revestido em laminado melamínico. Bordas do assento e encosto: cru somente lixadas. Confecção da estrutura : em tubo redondo 7/8 x 1,06 mm de aço carbono Pintura da Estrutura: Eletrostática com certificado </t>
  </si>
  <si>
    <t>19896</t>
  </si>
  <si>
    <t>39507</t>
  </si>
  <si>
    <t>0010</t>
  </si>
  <si>
    <t>ESTANTE DE AÇO COM 6 PRATELEIRAS,: Aberta nas laterais e fundos, com 4 colunas tipo dupla simples em chapa 16 e 6 prateleiras em chapa 22 com reforço em ômega e dobras duplas . Com reforço em x nas laterais (4) e fundo ( 1), tratado pelo processo anticorrosivo por fosfatização, processo de pintura em epóxi trostática a pó , secagem em estufa de alta temperatura 150 graus.</t>
  </si>
  <si>
    <t>19897</t>
  </si>
  <si>
    <t>39545</t>
  </si>
  <si>
    <t>0011</t>
  </si>
  <si>
    <t>MESA PARA COMPUTADOR,: 120X60X74 cm- 2 gavetas- MDF tampo compensado em multilaminado com 25 mm de espessura revestido em laminado cor branca com 0,8 mm de espessura, bordas arredondadas 180 graus,pés em tubo de aço com parte de cima horizontal de 20x30 cm e vertical de 30x70 cm, parte de baixo horizontal de 30x50 cm, com sapatas niveladoras, suporte para teclado retrátil com corrediças em aço roldanas; duas gavetas com fechaduras. Estrutura com pintura epóxi na cor preta devendo suportar o peso de 20 kg,aproximadamente.</t>
  </si>
  <si>
    <t>19898</t>
  </si>
  <si>
    <t>39505</t>
  </si>
  <si>
    <t>0012</t>
  </si>
  <si>
    <t>MESA PARA REFEITÓRIO :: Comprimento Total: 1,85M ,Profundidade Total: 0,70M.Alturas: 0,64M,Medida do Tampo Superior: (185 x 70cm ).Confecção do Tampo: Em MDF 18mm revestido em laminado melaminico.Bordas do Tampo: Em PVC tipo “T” colorido.Confecção da Estrutura: Em tubo 30x30x1,20mm .Pintura da Estrutura: Pintura eletrostática com certificado.</t>
  </si>
  <si>
    <t>19899</t>
  </si>
  <si>
    <t>39503</t>
  </si>
  <si>
    <t>0013</t>
  </si>
  <si>
    <t>MESA PARA REFEITÓRIO EDUCAÇÃO INFANTIL:: Comprimento Total: 1,85M ,Profundidade Total: 0,70M.Alturas: 0,53M,Medida do Tampo Superior: (185 x 60cm ) e 185 x 70cm .Confecção do Tampo: Em MDF 18mm revestido em laminado melaminico.Bordas do Tampo: Em PVC tipo “T” colorido.Confecção da Estrutura: Em E tubo quadrado 30x30x1,20mm de aço carbono nas alturas .Pintura da Estrutura: Pintura eletrostática com certificado.</t>
  </si>
  <si>
    <t>19900</t>
  </si>
  <si>
    <t>39512</t>
  </si>
  <si>
    <t>0014</t>
  </si>
  <si>
    <t>QUADRO NEGRRO,: LINHA: LINHEIRO, MATERIAL MOLDURA, MDF, MATERIAL CONTONEIRAS: PLASTICAS, MATERIAL TAMPO: FIBRA DE MADEIRA, MATERIAL CHAPA: FIBRA DE MADEIRA, COR: VERDE, ACABAMENTO: FOSCO, TIPO DE TAMPO: LISO, CERTIFICAÇÃO: ISO90012008, DIMENSÕES: 200X120CM, CONTEUDO DA EMBALAGEM: 1 QUADRO DIMENSÕES APROXIMADAS DA EMBALAGEM : 5X120X205CM, PESO APROXIMADO DA EMBALAGEM: 9,8 KG, INFORMAÇÕES ADICIONAIS: PARA USO DE GIZ.</t>
  </si>
  <si>
    <t>19901</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</si>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</sst>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1"/>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23</v>
      </c>
      <c r="E15" s="9">
        <v>15</v>
      </c>
      <c r="F15" s="11">
        <v>0</v>
      </c>
      <c r="G15" s="9">
        <f>ROUND(SUM(E15*F15),2)</f>
        <v>0</v>
      </c>
      <c r="H15" s="15" t="s">
        <v>0</v>
      </c>
      <c r="I15" s="10" t="s">
        <v>34</v>
      </c>
      <c r="J15" s="13" t="s">
        <v>0</v>
      </c>
      <c r="K15" s="9">
        <f>SUM(G15:G15)</f>
        <v>0</v>
      </c>
    </row>
    <row r="16" spans="1:11" ht="12.75">
      <c r="A16" s="10" t="s">
        <v>35</v>
      </c>
      <c r="B16" s="10" t="s">
        <v>36</v>
      </c>
      <c r="C16" s="7" t="s">
        <v>37</v>
      </c>
      <c r="D16" s="7" t="s">
        <v>23</v>
      </c>
      <c r="E16" s="9">
        <v>15</v>
      </c>
      <c r="F16" s="11">
        <v>0</v>
      </c>
      <c r="G16" s="9">
        <f>ROUND(SUM(E16*F16),2)</f>
        <v>0</v>
      </c>
      <c r="H16" s="15" t="s">
        <v>0</v>
      </c>
      <c r="I16" s="10" t="s">
        <v>38</v>
      </c>
      <c r="J16" s="13" t="s">
        <v>0</v>
      </c>
      <c r="K16" s="9">
        <f>SUM(G16:G16)</f>
        <v>0</v>
      </c>
    </row>
    <row r="17" spans="1:11" ht="12.75">
      <c r="A17" s="10" t="s">
        <v>39</v>
      </c>
      <c r="B17" s="10" t="s">
        <v>40</v>
      </c>
      <c r="C17" s="7" t="s">
        <v>41</v>
      </c>
      <c r="D17" s="7" t="s">
        <v>23</v>
      </c>
      <c r="E17" s="9">
        <v>60</v>
      </c>
      <c r="F17" s="11">
        <v>0</v>
      </c>
      <c r="G17" s="9">
        <f>ROUND(SUM(E17*F17),2)</f>
        <v>0</v>
      </c>
      <c r="H17" s="15" t="s">
        <v>0</v>
      </c>
      <c r="I17" s="10" t="s">
        <v>42</v>
      </c>
      <c r="J17" s="13" t="s">
        <v>0</v>
      </c>
      <c r="K17" s="9">
        <f>SUM(G17:G17)</f>
        <v>0</v>
      </c>
    </row>
    <row r="18" spans="1:11" ht="12.75">
      <c r="A18" s="10" t="s">
        <v>43</v>
      </c>
      <c r="B18" s="10" t="s">
        <v>44</v>
      </c>
      <c r="C18" s="7" t="s">
        <v>45</v>
      </c>
      <c r="D18" s="7" t="s">
        <v>23</v>
      </c>
      <c r="E18" s="9">
        <v>40</v>
      </c>
      <c r="F18" s="11">
        <v>0</v>
      </c>
      <c r="G18" s="9">
        <f>ROUND(SUM(E18*F18),2)</f>
        <v>0</v>
      </c>
      <c r="H18" s="15" t="s">
        <v>0</v>
      </c>
      <c r="I18" s="10" t="s">
        <v>46</v>
      </c>
      <c r="J18" s="13" t="s">
        <v>0</v>
      </c>
      <c r="K18" s="9">
        <f>SUM(G18:G18)</f>
        <v>0</v>
      </c>
    </row>
    <row r="19" spans="1:11" ht="12.75">
      <c r="A19" s="10" t="s">
        <v>47</v>
      </c>
      <c r="B19" s="10" t="s">
        <v>48</v>
      </c>
      <c r="C19" s="7" t="s">
        <v>49</v>
      </c>
      <c r="D19" s="7" t="s">
        <v>23</v>
      </c>
      <c r="E19" s="9">
        <v>20</v>
      </c>
      <c r="F19" s="11">
        <v>0</v>
      </c>
      <c r="G19" s="9">
        <f>ROUND(SUM(E19*F19),2)</f>
        <v>0</v>
      </c>
      <c r="H19" s="15" t="s">
        <v>0</v>
      </c>
      <c r="I19" s="10" t="s">
        <v>50</v>
      </c>
      <c r="J19" s="13" t="s">
        <v>0</v>
      </c>
      <c r="K19" s="9">
        <f>SUM(G19:G19)</f>
        <v>0</v>
      </c>
    </row>
    <row r="20" spans="1:11" ht="12.75">
      <c r="A20" s="10" t="s">
        <v>51</v>
      </c>
      <c r="B20" s="10" t="s">
        <v>52</v>
      </c>
      <c r="C20" s="7" t="s">
        <v>53</v>
      </c>
      <c r="D20" s="7" t="s">
        <v>23</v>
      </c>
      <c r="E20" s="9">
        <v>50</v>
      </c>
      <c r="F20" s="11">
        <v>0</v>
      </c>
      <c r="G20" s="9">
        <f>ROUND(SUM(E20*F20),2)</f>
        <v>0</v>
      </c>
      <c r="H20" s="15" t="s">
        <v>0</v>
      </c>
      <c r="I20" s="10" t="s">
        <v>54</v>
      </c>
      <c r="J20" s="13" t="s">
        <v>0</v>
      </c>
      <c r="K20" s="9">
        <f>SUM(G20:G20)</f>
        <v>0</v>
      </c>
    </row>
    <row r="21" spans="1:11" ht="12.75">
      <c r="A21" s="10" t="s">
        <v>55</v>
      </c>
      <c r="B21" s="10" t="s">
        <v>56</v>
      </c>
      <c r="C21" s="7" t="s">
        <v>57</v>
      </c>
      <c r="D21" s="7" t="s">
        <v>23</v>
      </c>
      <c r="E21" s="9">
        <v>20</v>
      </c>
      <c r="F21" s="11">
        <v>0</v>
      </c>
      <c r="G21" s="9">
        <f>ROUND(SUM(E21*F21),2)</f>
        <v>0</v>
      </c>
      <c r="H21" s="15" t="s">
        <v>0</v>
      </c>
      <c r="I21" s="10" t="s">
        <v>58</v>
      </c>
      <c r="J21" s="13" t="s">
        <v>0</v>
      </c>
      <c r="K21" s="9">
        <f>SUM(G21:G21)</f>
        <v>0</v>
      </c>
    </row>
    <row r="22" spans="1:11" ht="12.75">
      <c r="A22" s="10" t="s">
        <v>59</v>
      </c>
      <c r="B22" s="10" t="s">
        <v>60</v>
      </c>
      <c r="C22" s="7" t="s">
        <v>61</v>
      </c>
      <c r="D22" s="7" t="s">
        <v>23</v>
      </c>
      <c r="E22" s="9">
        <v>40</v>
      </c>
      <c r="F22" s="11">
        <v>0</v>
      </c>
      <c r="G22" s="9">
        <f>ROUND(SUM(E22*F22),2)</f>
        <v>0</v>
      </c>
      <c r="H22" s="15" t="s">
        <v>0</v>
      </c>
      <c r="I22" s="10" t="s">
        <v>62</v>
      </c>
      <c r="J22" s="13" t="s">
        <v>0</v>
      </c>
      <c r="K22" s="9">
        <f>SUM(G22:G22)</f>
        <v>0</v>
      </c>
    </row>
    <row r="23" spans="1:11" ht="12.75">
      <c r="A23" s="10" t="s">
        <v>63</v>
      </c>
      <c r="B23" s="10" t="s">
        <v>64</v>
      </c>
      <c r="C23" s="7" t="s">
        <v>65</v>
      </c>
      <c r="D23" s="7" t="s">
        <v>23</v>
      </c>
      <c r="E23" s="9">
        <v>80</v>
      </c>
      <c r="F23" s="11">
        <v>0</v>
      </c>
      <c r="G23" s="9">
        <f>ROUND(SUM(E23*F23),2)</f>
        <v>0</v>
      </c>
      <c r="H23" s="15" t="s">
        <v>0</v>
      </c>
      <c r="I23" s="10" t="s">
        <v>66</v>
      </c>
      <c r="J23" s="13" t="s">
        <v>0</v>
      </c>
      <c r="K23" s="9">
        <f>SUM(G23:G23)</f>
        <v>0</v>
      </c>
    </row>
    <row r="24" spans="1:11" ht="12.75">
      <c r="A24" s="10" t="s">
        <v>67</v>
      </c>
      <c r="B24" s="10" t="s">
        <v>68</v>
      </c>
      <c r="C24" s="7" t="s">
        <v>69</v>
      </c>
      <c r="D24" s="7" t="s">
        <v>23</v>
      </c>
      <c r="E24" s="9">
        <v>50</v>
      </c>
      <c r="F24" s="11">
        <v>0</v>
      </c>
      <c r="G24" s="9">
        <f>ROUND(SUM(E24*F24),2)</f>
        <v>0</v>
      </c>
      <c r="H24" s="15" t="s">
        <v>0</v>
      </c>
      <c r="I24" s="10" t="s">
        <v>70</v>
      </c>
      <c r="J24" s="13" t="s">
        <v>0</v>
      </c>
      <c r="K24" s="9">
        <f>SUM(G24:G24)</f>
        <v>0</v>
      </c>
    </row>
    <row r="25" spans="1:11" ht="12.75">
      <c r="A25" s="10" t="s">
        <v>71</v>
      </c>
      <c r="B25" s="10" t="s">
        <v>72</v>
      </c>
      <c r="C25" s="7" t="s">
        <v>73</v>
      </c>
      <c r="D25" s="7" t="s">
        <v>23</v>
      </c>
      <c r="E25" s="9">
        <v>30</v>
      </c>
      <c r="F25" s="11">
        <v>0</v>
      </c>
      <c r="G25" s="9">
        <f>ROUND(SUM(E25*F25),2)</f>
        <v>0</v>
      </c>
      <c r="H25" s="15" t="s">
        <v>0</v>
      </c>
      <c r="I25" s="10" t="s">
        <v>74</v>
      </c>
      <c r="J25" s="13" t="s">
        <v>0</v>
      </c>
      <c r="K25" s="9">
        <f>SUM(G25:G25)</f>
        <v>0</v>
      </c>
    </row>
    <row r="26" spans="1:11" ht="12.75">
      <c r="A26" s="10" t="s">
        <v>75</v>
      </c>
      <c r="B26" s="10" t="s">
        <v>76</v>
      </c>
      <c r="C26" s="7" t="s">
        <v>77</v>
      </c>
      <c r="D26" s="7" t="s">
        <v>23</v>
      </c>
      <c r="E26" s="9">
        <v>30</v>
      </c>
      <c r="F26" s="11">
        <v>0</v>
      </c>
      <c r="G26" s="9">
        <f>ROUND(SUM(E26*F26),2)</f>
        <v>0</v>
      </c>
      <c r="H26" s="15" t="s">
        <v>0</v>
      </c>
      <c r="I26" s="10" t="s">
        <v>78</v>
      </c>
      <c r="J26" s="13" t="s">
        <v>0</v>
      </c>
      <c r="K26" s="9">
        <f>SUM(G26:G26)</f>
        <v>0</v>
      </c>
    </row>
    <row r="27" spans="1:11" ht="12.75">
      <c r="A27" s="10" t="s">
        <v>79</v>
      </c>
      <c r="B27" s="10" t="s">
        <v>80</v>
      </c>
      <c r="C27" s="7" t="s">
        <v>81</v>
      </c>
      <c r="D27" s="7" t="s">
        <v>23</v>
      </c>
      <c r="E27" s="9">
        <v>10</v>
      </c>
      <c r="F27" s="11">
        <v>0</v>
      </c>
      <c r="G27" s="9">
        <f>ROUND(SUM(E27*F27),2)</f>
        <v>0</v>
      </c>
      <c r="H27" s="15" t="s">
        <v>0</v>
      </c>
      <c r="I27" s="10" t="s">
        <v>82</v>
      </c>
      <c r="J27" s="13" t="s">
        <v>0</v>
      </c>
      <c r="K27" s="9">
        <f>SUM(G27:G27)</f>
        <v>0</v>
      </c>
    </row>
    <row r="28" spans="1:11" ht="12.75">
      <c r="A28" s="10" t="s">
        <v>83</v>
      </c>
      <c r="B28" s="10" t="s">
        <v>84</v>
      </c>
      <c r="C28" s="7" t="s">
        <v>85</v>
      </c>
      <c r="D28" s="7" t="s">
        <v>23</v>
      </c>
      <c r="E28" s="9">
        <v>35</v>
      </c>
      <c r="F28" s="11">
        <v>0</v>
      </c>
      <c r="G28" s="9">
        <f>ROUND(SUM(E28*F28),2)</f>
        <v>0</v>
      </c>
      <c r="H28" s="15" t="s">
        <v>0</v>
      </c>
      <c r="I28" s="10" t="s">
        <v>86</v>
      </c>
      <c r="J28" s="13" t="s">
        <v>0</v>
      </c>
      <c r="K28" s="9">
        <f>SUM(G28:G28)</f>
        <v>0</v>
      </c>
    </row>
    <row r="30" spans="6:7" ht="12.75">
      <c r="F30" s="16" t="s">
        <v>87</v>
      </c>
      <c r="G30" s="9">
        <f>SUM(G9:G28)</f>
        <v>0</v>
      </c>
    </row>
    <row r="33" spans="2:4" ht="12.75">
      <c r="B33" s="17" t="s">
        <v>88</v>
      </c>
      <c r="D33" s="20" t="s">
        <v>89</v>
      </c>
    </row>
    <row r="35" ht="12.75">
      <c r="B35" s="21" t="s">
        <v>90</v>
      </c>
    </row>
    <row r="37" spans="2:3" ht="82.5" customHeight="1">
      <c r="B37" s="3" t="s">
        <v>91</v>
      </c>
      <c r="C37" s="3" t="s">
        <v>92</v>
      </c>
    </row>
    <row r="40" ht="12.75">
      <c r="B40" s="18" t="s">
        <v>93</v>
      </c>
    </row>
    <row r="41" ht="12.75">
      <c r="B41" s="19" t="s">
        <v>94</v>
      </c>
    </row>
    <row r="46" ht="12.75"/>
    <row r="47"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33:C33"/>
    <mergeCell ref="D33:K33"/>
    <mergeCell ref="B35:K35"/>
    <mergeCell ref="C37:K37"/>
    <mergeCell ref="B40:K40"/>
    <mergeCell ref="B41:K41"/>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