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9020" windowHeight="12405" activeTab="0"/>
  </bookViews>
  <sheets>
    <sheet name="Itens" sheetId="1" r:id="rId1"/>
  </sheets>
  <definedNames>
    <definedName name="_xlnm.Print_Area" localSheetId="0">'Itens'!$A$1:$K$76</definedName>
  </definedNames>
  <calcPr fullCalcOnLoad="1"/>
</workbook>
</file>

<file path=xl/sharedStrings.xml><?xml version="1.0" encoding="utf-8"?>
<sst xmlns="http://schemas.openxmlformats.org/spreadsheetml/2006/main" count="343" uniqueCount="211">
  <si>
    <t/>
  </si>
  <si>
    <t>PREFEITURA MUNICIPAL DE CORACAO DE JESUS</t>
  </si>
  <si>
    <t>PROPOSTA COMERCIAL</t>
  </si>
  <si>
    <t xml:space="preserve">Empresa/Nome: </t>
  </si>
  <si>
    <t xml:space="preserve">Endereço: </t>
  </si>
  <si>
    <t xml:space="preserve">CNPJ/CPF: </t>
  </si>
  <si>
    <t xml:space="preserve">Telefone(s): </t>
  </si>
  <si>
    <t xml:space="preserve">Nº Processo: </t>
  </si>
  <si>
    <t>0049/0034</t>
  </si>
  <si>
    <t xml:space="preserve">Tipo Licitação: </t>
  </si>
  <si>
    <t>Menor Preço</t>
  </si>
  <si>
    <t xml:space="preserve">Balizamento: </t>
  </si>
  <si>
    <t>Por Item</t>
  </si>
  <si>
    <t xml:space="preserve">Modalidade: </t>
  </si>
  <si>
    <t>Pregão Presencial</t>
  </si>
  <si>
    <t xml:space="preserve">Data Abertura: </t>
  </si>
  <si>
    <t>27/07/2021 07:30:00</t>
  </si>
  <si>
    <t xml:space="preserve">Objeto: </t>
  </si>
  <si>
    <t>REGISTRO DE PREÇOS PARA AQUISIÇÃO DE EQUIPAMENTOS PARA A EXPANSÃO E CONSOLIDAÇÃO DO SISTEMA UNICO DE SAUDE (SUS), CONFORME A RESOLUÇÃO SES/MG Nº7.133,17 DE JUNHO DE 2020, DESTE MUNICIPIO.</t>
  </si>
  <si>
    <t>Favor preencher somente a coluna de Valor Unitário e a coluna de marca, as colunas de amarelo claro.</t>
  </si>
  <si>
    <t>CodItem</t>
  </si>
  <si>
    <t>Item</t>
  </si>
  <si>
    <t>Descrição</t>
  </si>
  <si>
    <t>UND</t>
  </si>
  <si>
    <t>Qtde</t>
  </si>
  <si>
    <t>Valor Unitário</t>
  </si>
  <si>
    <t>Subtotal</t>
  </si>
  <si>
    <t>Marca</t>
  </si>
  <si>
    <t>Nº Lote</t>
  </si>
  <si>
    <t>Lote</t>
  </si>
  <si>
    <t>Sub Total Lote</t>
  </si>
  <si>
    <t>38852</t>
  </si>
  <si>
    <t>0001</t>
  </si>
  <si>
    <t xml:space="preserve">AGLUTINOSCOPIO: PARA DETERMINAR O FATOR RH (0). POSSIBILITA PERFEITA HOMOGENEIZAÇÃO DOS ERITRÓCITOS. CAIXA EM CHAPA DE AÇO. PINTURA EM EPÓXI. 1ANO DE GARANTIA .ASSISTÊNCIA TÉCNICA PERMANENTE .TESÃO /FREQÜÊNCIA:110OU 220VOLTS-50/60HZ </t>
  </si>
  <si>
    <t>18237</t>
  </si>
  <si>
    <t>38853</t>
  </si>
  <si>
    <t>0002</t>
  </si>
  <si>
    <t xml:space="preserve">APARELHO PARA TRAÇÃO ORTOPEDICA: Maca de Tração Cervical Com pescoço Pendurado Profissional Cinta Aparelho Para Alívio Da Dor Incluído no Pacote: 1x kit de tração cervical 1x instrução de operação. Especificações: Material: aço inoxidável, tecido Peso líquido: 432g Tamanho do pacote: 175x105x74mm Caminho fixo: gancho Aplicação principal </t>
  </si>
  <si>
    <t>18238</t>
  </si>
  <si>
    <t>38855</t>
  </si>
  <si>
    <t>0003</t>
  </si>
  <si>
    <t xml:space="preserve">ARMARIO VITRINE..: ARMÁRIO VITRINE, MATERIAL AÇO INOXIDÁVEL, MATERIAL PORTA PORTA EM VIDRO TRANSPARENTE MÍN. 3MM ESPESSURA, MATERIAL PRATELEIRAS 3 PRATELEIRAS VIDRO CRISTAL C/ MÍN. 3MM ESPESSURA, QUANTIDADE PORTAS 2 PORTAS C/ FECHADURA TIPO YALE C/ CHAVES UN, ALTURA 1,50 M, LARGURA 0,50, PROFUNDIDADE 0,40 M, CARACTERÍSTICAS ADICIONAIS ESTRUTURA EM AÇO C/CANTOS ARREDONDADOS, TIPO PRATELEIRAS PRATELEIRAS ALTURA REGULÁVEL, COMPONENTES ADICIONAIS TETO/FUNDO CHAPA AÇO Nº20,PÉS C/PONTEIRA BORRACHA </t>
  </si>
  <si>
    <t>18239</t>
  </si>
  <si>
    <t>38854</t>
  </si>
  <si>
    <t>0004</t>
  </si>
  <si>
    <t>ARMARIO...: ARMÁRIO DE AÇO COM CAIXA EXTERNA, CHAPA MSG 18', CUJA BASE E FUNDOS SEJAM DO TIPO APOIO CONTÍNUO, MEDINDO 1800 X 900 X 400 CM (A X L X P), NA COR CINZA PLATINA, COM 02 PORTAS, 04 PRATELEIRAS REMOVÍVEIS, FECHAMENTO POR MEIO DE FECHADURA DO TIPO TAMBOR CILÍNDRICO COM 04 PINOS, EMBUTIDA NA MAÇANETA COM CHAVES EM DUPLICATA (FECHADURA TIPO “T”). MAÇANETA MÓVEL COM SISTEMA DE TRAVAMENTO, COM CREMONA E VARÕES, DE FORMA A TRAVAR AS DUAS PORTAS SIMULTANEAMENTE, LOCALIZADA NO LADO DIREITO DO ARMÁRIO, COM PINTURA INDUSTRIAL EM ESMALTE SINTÉTICO, COM TRATAMENTO QUÍMICO ANTIFERRUGINOSO (FOSFATIZAÇÃO). DEVIDAMENTE MONTADO. CONTENDO TRAMELHA EXTERNA, CONFECCIONADA NA LATERAL HORIZONTAL DO ARMÁRIO, FERROLHO DE ENCAIXE HORIZONTAL: FIO R$ 2.200,00 R$ 15.400,00 QUADRADO, EM AÇO MSG 18", NA MESMA LARGURA DO ARMÁRIO, COM PERFURAÇÃO PARA CADEADO PADRÃO NA PORTA DO ARMÁRIO. CONTENDO ETIQUETA DE IDENTIFICAÇÃO DO FABRICANTE, CONTATO E REFERÊNCIA A ESPESSURA DA CHAPA DE AÇO. GARANTIA MINIMINA DE 1 ANO.</t>
  </si>
  <si>
    <t>18240</t>
  </si>
  <si>
    <t>38856</t>
  </si>
  <si>
    <t>0005</t>
  </si>
  <si>
    <t xml:space="preserve">ARQUIVO...: ARMÁRIO PARA PASTAS SUSPENSAS, COM 4 GAVETAS, TODAS COM TRILHO TELESCÓPICO. CONFECCIONADO EM AÇO CHAPA 24, COM PINTURA ELETROSTÁTICA A PÓ, APÓS TRATAMENTO ANTICORROSIVO POR FOSFATIZAÇÃO NA COR CINZA. DIMENSÕES APROXIMADAS DE 1,33 X 0,50 X 0,71 </t>
  </si>
  <si>
    <t>18241</t>
  </si>
  <si>
    <t>38857</t>
  </si>
  <si>
    <t>0006</t>
  </si>
  <si>
    <t xml:space="preserve">ASPIRADOR DE SECREÇÃO ELETRICO MOVEL: ASPIRADOR DE SECREÇÕES ELÉTRICO MÓVELCONFIGURAÇÕES ESPECIFICAÇÕES MÍNIMAS:COM FLUXO DE ASPIRAÇÃO LIVRE DE APROXIMADAMENTE 60 L/MIN. DEVENDO CONTER FRASCO INQUEBRÁVEL, AUTOCLAVÁVEL, TRANSPARENTE, GRADUADO, COM BOCA LARGA E CAPACIDADE MÍNIMA DE RESERVATÓRIO DE 05 LITROS. TAMPA DO FRASCO COM VEDAÇÃO HERMÉTICA E AUTOCLAVÁVEL. VACUÔMETRO DE 0 A 76 CMHG E BOMBA ISENTA DE ÓLEO. CONTROLE DE VÁCUO DE 0 A 60 CMHG. SISTEMA DE ACIONAMENTO POR INTERRUPTOR NO PAINEL COM POSSIBILIDADE DE ACIONAMENTO POR PEDAL. GABINETE RESISTENTE À CORROSÃO COM RODÍZIOS E COM FREIO. FILTRO DE AR. PROTEÇÃO CONTRA EXTRAVASAMENTO OU COM LIMITADOR DE NÍVEL. ALIMENTAÇÃO 110/220V.ACESSÓRIOS: MANGUEIRA DE SILICONE COM METRAGEM MÍNIMA DE 1,50 M;GARANTIA MÍNIMA DE 01 ANO. MANUAL DE INSTRUÇÕES EM PORTUGUÊS. </t>
  </si>
  <si>
    <t>18242</t>
  </si>
  <si>
    <t>38858</t>
  </si>
  <si>
    <t>0007</t>
  </si>
  <si>
    <t xml:space="preserve">AUTOCLAVE HORIZONTAL DE MESA (ATE 75 LITROS): AUTOCLAVE HORIZONTAL DE MESA 30 LITROS, Câmara de esterilização em aço inoxidável; Painel em teclado de membrana e controle termodinâmico de temperatura e pressão automático, com acompanhamento através de displays e indicadores luminosos; Fecho da tampa de triplo estágio com sistema de restrição de abertura por fuso de encaixe e deslizamento por rolamento axial; Sistema de porta com construção dupla totalmente em aço carbono e aço inox laminado; Guarnição em silicone vulcanizado fixada na câmara de esterilização; Não necessita de tubulação para drenagem de água; – Operação automática que permite a seleção de diferentes ciclos; Sistemas de segurança que controlam todo o ciclo e previnem falhas de operação e/ou funcionamento; Desligamento automático em caso de R$ 7.500,00 R$ 7.500,00 excesso de temperatura, pressão ou falta de água; Deverá apresentar junto com a proposta de preços registro na ANVISA, manual do usuário e catálogo do produto em original para a devida conferência das especificações; Garantia de 12 meses. </t>
  </si>
  <si>
    <t>18243</t>
  </si>
  <si>
    <t>38859</t>
  </si>
  <si>
    <t>0008</t>
  </si>
  <si>
    <t>BALANÇA PARA LAVATORIO: BALANÇA ELETRÔNICA DE PRECISÃO 1KG X 0,2G</t>
  </si>
  <si>
    <t>18244</t>
  </si>
  <si>
    <t>38860</t>
  </si>
  <si>
    <t>0009</t>
  </si>
  <si>
    <t xml:space="preserve">BANCADA: Bancada com duas prateleiras, cantos arredondados isentos de rebarbas,toda estrutura em aço inox, com acabamento polido, fino e próprio para ser utilizado em área limpa como laboratórios, clínicas, hospital e industrias farmacêuticas. Tampos em chapa, com dobras de reforço. estrutura de contravento em tubo redondos. Pés tubulares. Sapatas com roscas niveladoras para desnível até 50mm. Alta resistência a corrosão.aAlta resistência a objetos pesados ou esforços físicos. Conformidade com a vigilÂncia sanitária. MEDIDAS TOTAIS, COMPRIMENTO 200cm,LARGURA 70cm, ALTRA 90cm </t>
  </si>
  <si>
    <t>18245</t>
  </si>
  <si>
    <t>38861</t>
  </si>
  <si>
    <t>0010</t>
  </si>
  <si>
    <t xml:space="preserve">BEBEDOURO/PURIFICADOR REFRIGERADO.: BEBEDOURO/PURIFICADOR REFRIGERADO, TIPO PRESSÃO COLUNA SIMPLES GÁS R-134A: INOFENSIVO À CAMADA DE OZÔNIO, DEPÓSITO DE ÁGUA EM AÇO INOX, ISOLADO COM EPS, COM SERPENTINA EXTERNA E POSSUI DRENO PARA A LIMPEZA, TAMPO EM AÇO INOX POLIDO, COM RELEVOS PARA EVITAR RESPINGOS RALO SIFONADO, GABINETE EM CHAPA ELETROZINCADA EM AÇO INOX, FILTRO INTERNO FILTRO DE ÁGUA COM CARVÃO ATIVADO IMPREGNADO COM PRATA, CERTIFICAÇÃO DO INMETRO. MEDIDA APROXIMADA: LARGURA 313 MM, ALTURA 1120 MM, PROFUNDIDADE 310 MM, CONSIDERANDO 30 MM DE APROXIMAÇÃO </t>
  </si>
  <si>
    <t>18246</t>
  </si>
  <si>
    <t>38862</t>
  </si>
  <si>
    <t>0011</t>
  </si>
  <si>
    <t xml:space="preserve">BERÇO PARA RECEM NASCIDO: BERÇO PARA RECÉM NASCIDO CUNA EM ACRÍLICO estrutura confeccionada em tubo redondo de aço inox de 22,22 x 1,20 mm com acabamento em pintura eletrostática; Cesto removível em acrílico transparente com as bordas arredondadas; Movimentos: obtidos através de sistema manual proporcionando os movimentos de trendelenburg e reverso de trendelenburg (próclive); Prateleira em chapa de aço inox de 0,75 mm; Rodízios: giratórios de 2” com freio em diagonal; Capacidade suportada de no minímo 10 kg; dimensões comprimento de 0,75; Largura de 0,50; Altura de 0,80. Garantia 12 meses; instalação inclusa; apresentar na proposta: crea do fabricante, ctf - ibama – cadastro técnico federal, certificado da tinta pelo INMETRO  </t>
  </si>
  <si>
    <t>18247</t>
  </si>
  <si>
    <t>38863</t>
  </si>
  <si>
    <t>0012</t>
  </si>
  <si>
    <t xml:space="preserve">BIPAP: BIPAB –VENTILADOR PULMONAR AUTO M –DOIS NÍVEIS DE PRESSABIPAP PORTÁTIL AUTOMÁTICO DE AJUSTE DE PRESSÕES; BIPAP P/ APNEIA DO SONO; MODOS: FLUXO CONTINUO, FAIXA DE PRESSÃO; IPAP DE 04 A 20 CMH 20E EPAP DE 04 A20 CMH20; CONTROLES PARA PRESSÃO, MONITORAÇÃO DOS PARÂMETROS: TEMPO DE RAMPA 0 A 45 MINUTOS, MOSTRADOR (ES) VISOR DIGITAL PARA INDICAÇÃO DE FUNÇÃO, CONTROLE DELECLADO –RISE TIME DE 0 A 3; ALARMES PARA ALARME DE VAZAMENTOS DA MASCARA; COM INTERFACE (S); COMPATÍVEL COM ALIMENTAÇÃO R$ 6.300,00 R$ 6.300,00 110/220 V 60 HZ; DIMENSÕES; DE ACORDO COM A DISPONIBILIDADE DO MERCADO; ACOMPANHA: MASCARA DE SILICONE, BOLSA PARA TRANSPORTE, FILTROS, CABO DE FORÇA E ACESSÓRIOS NECESSÁRIOS, INCLUI MANUAL OPERACIONAL, GARANTIA DE 1 ANO, INSTALAÇÃO, TREINAMENTO E ASSISTÊNCIA TÉCNICA </t>
  </si>
  <si>
    <t>18248</t>
  </si>
  <si>
    <t>38864</t>
  </si>
  <si>
    <t>0013</t>
  </si>
  <si>
    <t xml:space="preserve">BISTURI ELETRICO: BISTURI ELÉTRICO OU ELETRÔNICO: possui função bipolar, potência mínima 150w, possui alarme, portátil, digital com alça de transporte adequado para pequenas cirurgias e outras. é um equipamento microprocessado (controle interno digital), desenvolvido para ser utilizado em diversos tipos de cirurgias. possui circuito monoploar com corte puro, blend 1, blend 2 e blend 3 e bipolar com corte puro, blend 1, blend 2 e blend 3 oferecendo assim 8 tipos de correntes para uso em eletrocirurgia. controle suave, linear e independente para os modos bipolar e monopolar. características- controle de potência linear e independente para corte e bipolar; - alarme de segurança que bloqueia todos os 
circuitos em caso de rompimento do cabo da placa neutra e sobrepotência de saída; - saídas bipolares totalmente isoladas; - regulação de rede -20% ou 10w - pedal contra penetração nociva de água - sinalização audiovisual potência monopolar corte: 150w - carga 300 ohms blend 1: 100w - carga 300 ohms blend 2: 75w - carga 300 ohms blend 3: 23w - carga 300 ohms potência bipolar corte: 70w - carga 100 ohms blend 1: 50w - carga 100 ohms blend 2: 30w - carga 100 ohms blend 3: 20w - carga 100 ohms dimensões aproximadas: altura: 14,4cm; largura: 23,0cm; profundidade: 23,5cm; peso: 3,5kg alimentação rede elétrica - 110/220 bivolt (automático) - 50/60 hz acessórios: 1 pedal simples; 1 caneta padrão de baixa; 1 placa neutra em inox (150x100x0,5mm); 1 cabo de placa neutra; 1 cabo de força (3m - 3 x 0,75mm); 1 kit de eletrodos de baixa: 1 eletrodo tipo agulha (85mm); 1 eletrodo tipo agulha de depilação (66mm); 1 eletrodo tipo alça pequena (ø=4,5mm); 1 eletrodo tipo bola (ø=2,1mm); 1 eletrodo tipo bola (ø=4,2mm); 1 eletrodo tipo faca reta pequena (67mm); 1 manual do usuário; 1 certificado de garantia 12 meses; deverá apresentar junto com a proposta de preços registro na anvisa, boas práticas de fabricação (fabricante), manual do usuário e catálogo do produto em original para a devida conferência das especificações </t>
  </si>
  <si>
    <t>18249</t>
  </si>
  <si>
    <t>38866</t>
  </si>
  <si>
    <t>0014</t>
  </si>
  <si>
    <t xml:space="preserve">CADEIRA DE BANHO/HIGIENICA.: CADEIRA DE BANHO HOSPITALAR: INFORMAÇÕES TÉCNICAS: CADEIRA DE BANHO CONFECCIONADA EM AÇO CARBONO IDEAL PARA USO SANITÁRIO E CHUVEIRO, ASSENTO SANITÁRIO REMOVÍVEL, APOIO PARA OS BRAÇOS E PÉS ESCAMOTEÁVEIS, GIRANDO 180 GRAUS, FREIOS BILATERAIS, RODAS TRASEIRAS ARO 06"GIRATÓRIAS COM PNEUS MACIÇOS, RODAS DIANTEIRAS ARO 06" COM PNEUS MACIÇOS POSICIONADAS NA PARTE INTERNA DA CADEIRA, ENCOSTO EM NYLON. DIMENSÕES: LARGURA DO ASSENTO: 42 CM. PROFUNDIDADE DO ASSENTO: 40 CM. ALTURA ENCOSTO: 36 CM. ALTURA DO ASSENTO AO CHÃO: 46 CM. COMPRIMENTO TOTAL DA CADEIRA: 54 CM. LARGURA TOTAL ABERTA: 54 CM. LARGURA TOTAL FECHADA: NÃO FECHA. ALTURA DO CHÃO À MANOPLA: 93 CM. PESO DA CADEIRA: 8 KG. CAPACIDADE MÁXIMA DE PESO: 85 KG. ALTURA DO CHÃO AO AP DE BRAÇO: 64 CM. ALTURA DO ASSENTO AO AP DE BRAÇO: 14 CM. </t>
  </si>
  <si>
    <t>18250</t>
  </si>
  <si>
    <t>38867</t>
  </si>
  <si>
    <t>0015</t>
  </si>
  <si>
    <t xml:space="preserve">CADEIRA PARA COLETA DE SANGUE: CADEIRA COLETA estrutura em tubo de aço carbono redondo 7/8 polegada x 1,2 mm de espessura; Assento tipo concha confeccionada em polipropileno (PP) altamente resistente pelo sistema de injeção termoplástica, Apoio do braço tipo prancheta em espuma de alta densidade revestida em courvin; – ACABAMENTO: Pintura eletrostática a pó com resina epóxi-poliéster e polimerizado em estufa, excelente resistência química e mecânica, após tratamento antiferruginoso; Dimensões apoio para braço: 0,63 x 0,20 m; Dimensões aproximadas comprimento de 0,45 m x largura de 0,53m; Altura encosto: 0,90 m; Altura do assento: 0,55 m. Garantia 12 meses </t>
  </si>
  <si>
    <t>18251</t>
  </si>
  <si>
    <t>38865</t>
  </si>
  <si>
    <t>0016</t>
  </si>
  <si>
    <t>CADEIRA...: CADEIRA FIXA POLIPROPILENO 4 PÉS SEM BRAÇO DESCRITIVO: ENCOSTO CÔNCAVO ANATÔMICO MEDINDO: 460X320MM FEITO EM POLIPROPILENO INJETADO DE ALTO IMPACTO NÃO RECICLADO E VÁRIOS FUROS EM FORMATO TRIANGULAR PARA VENTILAÇÃO COM TRATAMENTO UV NA COR AZUL SÓLIDO, MONTADO EM CHASSI POR PROCESSO DE ENCAIXE VESTINDO TUBOS LATERAIS, ASSENTO ANATÔMICO MEDINDO: 460X430 FEITO EM POLIPROPILENO INJETADO DE ALTO IMPACTO NÃO RECICLADO COM RUGOSIDADE ANTI -DERRAPANTE COM TRATAMENTO UV TAMBÉM NA COR AZULSÓLIDO, FIXADO AO CHASSI R$ 120,00 R$ 2.400,00 POR 6 (SEIS) PARAFUSOS SENDO 3 (TREIS) DE CADA LADO, CHASSI DE SUSTENTAÇÃO DO ASSENTO E ENCOSTO FEITO EM TUBO DE AÇO OVAL 16X30X1,50MM E TUBO REDONDO DE 19,05X1,20MM, COM OPÇÃO PARA RECEBER BRAÇOS LATERAIS, ESTRUTURA FIXA 4 PÉS FEITA EM TUBO DE AÇO OVAL 16X30X1,50MM E TUBO REDONDO DE 19,05X1,20MM, TENDO A OPÇÃO DE RECEBER BRAÇOS FIXOS. TODA ESTRUTURA METÁLIDA FOSFATIZADA E PINTADA COM TINTA EPOXI NA COR PRATA.</t>
  </si>
  <si>
    <t>18252</t>
  </si>
  <si>
    <t>38868</t>
  </si>
  <si>
    <t>0017</t>
  </si>
  <si>
    <t xml:space="preserve">CARRO PARA MATERIAL DE LIMPEZA.: CARRO DE LIMPEZA MULTIFUNCIONAL PRODUZIDO EM POLIPROPILENO, COMPOSTO DE 02 (DOIS) BALDES DE 15 LITROS CADA, COM CORES DIFERENTES E COM SUPORTE DE FIXAÇÃO. DEVE CONTER: 01 CARRO COMPLETO, 02 BALDES DE 15 LITROS CADA (CORES DIFERENTES), 01 CAVALETE PARA ESPREMEDOR E 01 ESPREMEDOR. MEDIDAS APROXIMADAS DA CUBAGEM DO CARRINHO: MONTADO - 50CM X 40CM X 84CM. </t>
  </si>
  <si>
    <t>18253</t>
  </si>
  <si>
    <t>38869</t>
  </si>
  <si>
    <t>0018</t>
  </si>
  <si>
    <t>CENTRAL DE NEBULIZAÇÃO..: CENTRAL DE NEBULIZAÇÃO, COMPRESSOR COM 4 SAÍDAS E POTÊNCIA DE NO MÍNIMO ¼ DE HP. BIVOLT. ACOMPANHADO DE: 01 MANUAL DE INSTRUÇÕES; 01 RELAÇÃO DE ASSISTÊNCIAS TÉCNICAS AUTORIZADAS; 04 KITS DE NEBULIZAÇÃO COM OS SEGUINTES COMPONENTES EM CADA : -01 MÁSCARA DE NEBULIZAÇÃO ADULTA, -01 MÁSCARA DE NEBULIZAÇÃO R$ 3.990,00 R$ 15.960,00 INFANTIL, -01 MANGUEIRA DE PVC, -01 COPINHO DE NEBULIZAÇÃO COMPOSTO POR TRÊS PARTES: TAMPA, BASE E INETOR DO COPINHO.</t>
  </si>
  <si>
    <t>18254</t>
  </si>
  <si>
    <t>38870</t>
  </si>
  <si>
    <t>0019</t>
  </si>
  <si>
    <t>COLPOSCOPIO: Colposcópio com aumento variável de 5 aumentos 6, 10, 16, 25 e 40 vezes; Luminosidade mínima de 25.000 lux a 30 cm de distância; deve possuir braço pantográfico e base com 5 rodízios; Câmera; Monitor de no mínimo 15”; Iluminação através led de no mínimo 10 W; Alimentação elétrica selecionável em 110 ou 220 v 50/60 Hz; Possui fusível de proteção contra sobrecarga da corrente elétrica; Permite a regulagem da intensidade de luz através do potenciômetro ou “dimmer”; Filtro móvel luz verde; Macroregulagem de altura com faixa mínima de ajuste de 98cm até 130 cm; Objetiva de alta resolução com distância focal de 300 mm ou 400 mm; Oculares: Grande angular 12,5 x, uma fixa outra móvel e regulável através do ajuste de dioptrias, utilizada para que sejam coincidentes à linha de visão com precisão da DIP (distância Inter pupilar) regulável; Estativa de chão, 05 rodízios com braço articulável e pantográfico; Cabeça óptica com divisor de luz e imagem com câmera de vídeo. Pintura epóxi a 250°C permitindo alta resistência e evitando corrosão; Deverá apresentar junto com a proposta de preços registro na anvisa, certificado de conformidade dos equipamentos com as normas NBR-IEC 60.601-1 e NBR - IEC 60.601-1 E NBR-IEC 60.601-1-2</t>
  </si>
  <si>
    <t>18255</t>
  </si>
  <si>
    <t>38871</t>
  </si>
  <si>
    <t>0020</t>
  </si>
  <si>
    <t>COMADRE.: COMADRE DE INOX, COM CAPACIDADE DE 3,5 LITROS COM SUPERFÍCIE LISA</t>
  </si>
  <si>
    <t>18256</t>
  </si>
  <si>
    <t>38872</t>
  </si>
  <si>
    <t>0021</t>
  </si>
  <si>
    <t>COMPUTADOR (DESKTOP-BASICO).: Computador Completo Bivolt Processor: intel Core i3 8.100 (6M Cache, 3,60 Ghz) Memoria ram de 4hb ddr4. Com Hd de 240gb sd. Com fonte de 350w real. Com monitor de 19,5 polegadas. Com teclado, mouse e caixinhas de som. Com sistema operacional Windows 10 pro. garantia de no minimo 1 ano.</t>
  </si>
  <si>
    <t>18257</t>
  </si>
  <si>
    <t>38873</t>
  </si>
  <si>
    <t>0022</t>
  </si>
  <si>
    <t xml:space="preserve">COMPUTADOR PORTATIL (NOTEBOOK).: NOTEBOOK CORE I3. CARACTERÍSTICAS MÍNIMAS: PROCESSADOR: INTEL CORE I3 10ª geração. CACHE6 MB SISTEMA OPERACIONAL: Windows 10 Home; Office profissional plus 2019 original ou superior na mesma versão profissional plus- incluindo chave do produto. Tamanho da tela: 14 ANTIRREFLEXIVA. Tipo de tela: LED; Leitor de cartão: SD,MMC WEBCAM INTEGRADA; RESOLUÇÃO DA WEBCAM 0.3 MP CONEXÃO S/FIO (WIRELESS)802.11 B/G/N; MEMÓRIA RAM 8 GB DDR4, 2400MHz; Expansível até 16GB; TIPO DE MEMÓRIA: DDR4; DISCO RÍGIDO (HD): 240 GB HDD SSD 2.5; PORTAS USB 3 (2X2.0 E 1X3.0 E 2.0) SAÍDA HDMI REDE 10/100/1000, OUTRAS CONEXÕES: MICROFONE, FONE DE OUVIDO, VGA, RJ45. PLACA DE VÍDEO: INTEL HD GRAPHICS 3000; Placa de som integrada; Teclado português; MOUSE TOUCHPAD; BATERIA 4 CÉLULAS 2600MAH; TENSÃO/VOLTAGEM BIVOLT. </t>
  </si>
  <si>
    <t>18258</t>
  </si>
  <si>
    <t>38874</t>
  </si>
  <si>
    <t>0023</t>
  </si>
  <si>
    <t>CRIOCAUTERIO.: CRIOCAUTÉRIO, CRIOCAUTÉRIO DERMATOLÓGICO DE NITROGÊNIO. FABRICADO EM AÇO INOXIDÁVEL. COM SUPORTE E RODÍZIOS DE 5 PONTEIRAS. NITROSPRAY R$ 4.900,00 R$ 4.900,00 350ML - ESTOJO COM 5 PONTEIRAS SPRAY, 2 PONTEIRAS DE CONTATO E 1
 ADAPTADOR DE AGULHAS.</t>
  </si>
  <si>
    <t>18259</t>
  </si>
  <si>
    <t>38875</t>
  </si>
  <si>
    <t>0024</t>
  </si>
  <si>
    <t>DETECTOR FETAL..: SÃO UTILIZADOS PARA CAPTAR MOVIMENTOS NO INTERIOR DO CORPO HUMANO POR MEIO DO SISTEMA DOPPLER. PERMITE A DETECÇÃO DO CORAÇÃO DO FETO E O DIAGNÓSTICO DA GRAVIDEZ MÚLTIPLA ENTRE A 10ª E 12ª SEMANA DE GESTAÇÃO, POSSIBILITANDO A AVALIAÇÃO DO RITMO CARDÍACO FETAL DURANTE A GRAVIDEZ E PRÉ -PARTO. POSTERIORMENTE POR VOLTA DA 24ª À 26ª SEMANA DE GRAVIDEZ, O SOM DISTINTO E CLARO DA PLACENTA AJUDA SUA LOCALIZAÇÃO E FACILITA O DIAGNÓSTICO DA PLACENTA PRÉVIA. O FLUXO DO CORDÃO UMBILICAL, TAMBÉM PODE SER OUVIDO NESSE ESTÁGIO. SÃO AFERIDOS PARA UMA EXCELENTE SENSIBILIDADE E UM MENOR NÍVEL DE RUÍDOS, OBTENDO ASSIM ÓTIMOS RESULTADOS NA OBSTETRÍCIA. GABINETE E TRANSDUTOR EM MATERIAL ABS DE ALTO IMPACTO QUE EVITA A OXIDAÇÃO E DETERIORAÇÃO AO LONGO DO TEMPO. /SUPORTE LATERAL PARA TRANSDUTOR FACILITANDO SEU ARMAZENAMENTO E TRANSPORTE. DESLIGAMENTO AUTOMÁTICO APÓS 1 MINUTO SEM USO, CONTROLE DE VOLUME E TONALIDADE. AO DESLIGAR O EQUIPAMENTO A ULTIMA CONFIGURAÇÃO DE VOLUME E TONALIDADE FICAM ARMAZENADOS NA MEMÓRIA.EQUIPAMENTO COM DISPLAY DIGITAL LCD COM CAPACIDADE DE DEMONSTRAR OS BATIMENTOS CARDÍACOS FETAIS NA FAIXA DE 30 A240 BPM (BATIMENTOS POR MINUTO).POSSUI TRÊS MODOS DE FUNCIONAMENTO: MODO UM: PERMITE AO USUÁRIO VISUALIZAR OS BATIMENTOS EM TEMPO REAL. MODO DOIS: CALCULA UMA MÉDIA DOS BATIMENTOS CARDÍACOS. MODO TRÊS: PERMITE A SELEÇÃO DE UM INTERVALO MANUALMENTE PARA MEDIR OS BATIMENTOS CARDÍACOS. FAIXA DE MEDIÇÃO DE FCF: 30 A 240 BPM.CICLAGEM DE 6.000 A 60.000 E FREQUÊNCIA DE TRABALHO 2MHZ ±10%.ALIMENTAÇÃO CHAVEADA QUE OPERA DE 110 A 230 V ±10% E FREQUÊNCIA DE 50/60HZ. DIÂMETRO MÁXIMO DO FOCO ULTRASSÔNICO: 50 MM.PROFUNDIDADE MÁXIMA DO FEIXE ULTRASSÔNICO: 200 A 250 MM.CONTROLE DE VOLUME DIGITAL: 9 NÍVEIS (1 - 9).CONTROLE DE TONALIDADE DIGITAL: 10 NÍVEIS (0 – 9). ALOJAMENTO PARA TRANSDUTOR NA LATERAL DO GABINETE.SAÍDA PARA FONE DE OUVIDO OU GRAVADOR DE SOM.POSSUI FUSÍVEL DE PROTEÇÃO CONTRA SOBRECARGA DA CORRENTE ELÉTRICA.PESO LÍQUIDO: 1,9KG.DIMENSÕES: (L.P.A) 217X250X100MM.POTENCIA: 32 VA/ 15W. POTENCIA ULTRASSÔNICA: 5MH/CM². GARANTIA: 2 ANOS. CONTEÚDO DA EMBALAGEM: 01 – DETECTOR FETAL ; 01 – TRANSDUTOR 2MHZ; 01 – FONE PARA OUVIDO; 01 – FRASCO DE GEL; 01 – CABO DE ALIMENTAÇÃO; 01 – MANUAL DE INSTRUÇÕES.PRODUTO PROJETADO EM CONFORMIDADE AOS REQUISITOS DAS NORMAS: ABNT R$ 1.200,00 R$ 2.400,00 NBR 60601-1:1997;ABNT NBR 60601-1-2:2006;ABNT NBR 60601:1-4:2004; ABNT NBR 60601-2- 37:2003;CERTIFICADO CONFORMIDADE ICBR:15652- 16.04.</t>
  </si>
  <si>
    <t>18260</t>
  </si>
  <si>
    <t>38876</t>
  </si>
  <si>
    <t>0025</t>
  </si>
  <si>
    <t xml:space="preserve">ESCADA COM 03 DE GRAUS: ESCADA, ESTRUTURA EM ALUMINIO, TIPO DE ABRIR SIMPLES,USO DOMESTICO, MEDINDO APROX. 105CM DE ALTURA, COM 03 DEGRAUS COM A PLATAFORMA, DEGRAU EM ALUMINIO ANTI-DERRAPANTE, COM CAPACIDADE PARA SUPORTAR ATE 120KG, COM SAPATAS DE BORRACHA ANTI-DERRAPANTE, COM GARANTIA MINIMA DE 12 MESES </t>
  </si>
  <si>
    <t>18261</t>
  </si>
  <si>
    <t>38877</t>
  </si>
  <si>
    <t>0026</t>
  </si>
  <si>
    <t xml:space="preserve">ESCADA COM 07 DEGRAUS: ESCADA DE ALUMÍNIO PROFISSIONAL, REFORÇADA, COM 7 DEGRAUS, MULTIUSO, ABERTA EM A E EXTENSIVA, RESISTENTE ATÉ 120 KILOS, COM RODÍZIOS NA PARTE SUPERIOR, DEGRAUS RANHURADOS, EM SAPATA DE BORRACHA ANTIDERRAPANTE. </t>
  </si>
  <si>
    <t>18262</t>
  </si>
  <si>
    <t>38878</t>
  </si>
  <si>
    <t>0027</t>
  </si>
  <si>
    <t xml:space="preserve">ESTAÇÃO DE TRABALHO.: Estação de Trabalho em L 1500x1500 com tampo MDPBP 15mm com bordas em pvc 2mm, ideal para você que pretende ter um ambiente de trabalho agradável com qualidade e sofisticação. </t>
  </si>
  <si>
    <t>18263</t>
  </si>
  <si>
    <t>38879</t>
  </si>
  <si>
    <t>0028</t>
  </si>
  <si>
    <t xml:space="preserve">ESTUFA DE SECAGEM: Estufa de secagem e esterilização Analógica - 50 a 250ºC - 30 L (Bivolt)Principais Características: Termômetro Termostato Capacidade: 30 litros
Chapa de aço carbono SAE 1020 Pintura eletrostática epóxi texturizada com tratamento anticorrosivo Porta com puxador anatômico e abertura para direita Pintura interna tipo alumínio resistente a altas temperaturas (até 600°C) Saída superior – respiro para gases, umidade ou acomodação do termômetro Trilhos internos para deslocamento das bandejas Sistema de fecho tipo rolete Vedação com perfil de silicone de alta temperatura. Especificações Técnicas: Temperatura de trabalho: 50°C até 250°C – outras sob consulta Medidas internas (A x L x C): 32 x 30 x 30 cm Medidas externas (A x L x C): 52 x 42 x 39 cm Controle de temperatura: Analógico – termostato eletromecânico Circulação de ar: Circulação de ar por convecção natural, livre de ruídos Indicação de processo: Lâmpada piloto Potência: 550watts / Bivolt Acessórios inclusos: 03 bandejas(removíveis) Fusível de segurança Cabo de alimentação: Com plug de 3 pinos, duas fases e um terra, NBR 14136 Sistema de aquecimento: Resistência blindada Isolamento térmico: Isolamento térmico em lã de vidro, inclusive nas portas.  </t>
  </si>
  <si>
    <t>18264</t>
  </si>
  <si>
    <t>38880</t>
  </si>
  <si>
    <t>0029</t>
  </si>
  <si>
    <t xml:space="preserve">FORNO MICROONDAS.: FORNO MICRO -ONDAS, COM ESPECIFICAÇÕES MÍNIMAS: CAPACIDADE TOTAL MÍNIMA 30 LITROS, PAINEL DE CONTROLE ELETRÔNICO DE FÁCIL MANUSEIO, FUNÇÕES DESCONGELAMENTO E COZIMENTO PRÉPROGRAMADO, PRATO GIRATÓRIO, RELÓGIO, TRAVA DE SEGURANÇA, TECLA INÍCIO RÁPIDO, 127 VOLTS. GARANTIA MÍNIMA DE 1 ANO, COM ASSISTÊNCIA TÉCNICA PRESTADA NO ESTADO DA BAHIA. EMBALAGEM COM DADOS DE IDENTIFICAÇÃO DO PRODUTO E MARCA DO FABRICANTE </t>
  </si>
  <si>
    <t>18265</t>
  </si>
  <si>
    <t>38881</t>
  </si>
  <si>
    <t>0030</t>
  </si>
  <si>
    <t xml:space="preserve">FREEZER COMUM.: FREEZER VERTICAL, 01 PORTA, 246 LITROS PUXADOR EXTERNO SUPER RESISTENTE; COMPARTIMENTO COM TAMPA BASCULANTE; CESTOS REMOVÍVEIS; TIPO DE DEGELO: MANUAL; FUNÇÃO REFRIGERAÇÃO: NÃO; COMPARTIMENTOS: 6 CESTOS E 1 DE CONGELAMENTO RÁPIDO; DISPENSER DE GELO:NÃO; TRAVAMENTO PORTAS COM CHAVE: SIM; LUZ INTERNA: NÃO; PORTA REVERSÍVEL: NÃO; PÉS COM RODÍZIO: NÃO;CONTROLE DE TEMPERATURA: SIM, NO PAINEL FRONTAL; TIPO: VERTICAL; DRENO: SIM - FRONTAL INTERNO; CLASSIFICAÇÃO DE CONSUMO (SELO PROCEL): B; COR: BRANCO; CONSUMO DE ENERGIA: B (ENTRE 25% E 50% DE CONSUMO); CONSUMO (KWH): 43,7; TENSÃO/VOLTAGEM: 110V/220V; GARANTIA: 12 MESES; DIMENSÕES: ALTURA MÍNIMA COM PÉ NIVELADOR: 1731 MM, LARGURA: 550 MM, PROFUNDIDADE COM PORTA FECHADA: 645 MM, PROFUNDIDADE COM PORTA ABERTA: 1260 MM (INCLUI DISTÂNCIA MÍNIMA ATÉ A PAREDE). </t>
  </si>
  <si>
    <t>18266</t>
  </si>
  <si>
    <t>38882</t>
  </si>
  <si>
    <t>0031</t>
  </si>
  <si>
    <t xml:space="preserve">HOMOGENEIZADOR: HOMOGENEIZADOR MCLL:CAPACIDADE :22 TUBOS/5ML VOLTAGEM; 110; ROTAÇÃO SENTIDO HORÁRIO, DIMENSÃO: 400MMX140MM. PINTURA ELETROSTÁTICA </t>
  </si>
  <si>
    <t>18267</t>
  </si>
  <si>
    <t>38883</t>
  </si>
  <si>
    <t>0032</t>
  </si>
  <si>
    <t xml:space="preserve">LONGARINA.: LONGARINA DE 04 LUGARES, COM ASSENTO E ENCOSTO EXECUTIVO, ESTRUTURA METALICA REFORÇADA COM TUBO 70X30MM, CHAPA 16, RESVESTIDA EM POLIESTER AZUL </t>
  </si>
  <si>
    <t>18268</t>
  </si>
  <si>
    <t>38884</t>
  </si>
  <si>
    <t>0033</t>
  </si>
  <si>
    <t xml:space="preserve">MESA AUXILIAR...: MESA AUXILIAR EM INOX. TAMPO E PRATELEIRA EM CHAPA DE AÇO INOX. COM RODÍZIOS. CARACTERÍSTICAS: TAMANHO DA CAIXA: ALTURA: 80 CM. LARGURA: 40 CM. COMPRIMENTO: 60 CM. PESO: 5 KG. </t>
  </si>
  <si>
    <t>18269</t>
  </si>
  <si>
    <t>38885</t>
  </si>
  <si>
    <t>0034</t>
  </si>
  <si>
    <t>MESA DE ESCRITORIO..: MESA TIPO SECRETÁRIA, EM TAMPO ÚNICO, EM MELAMINA, COM 25MM DE ESPESSURA, COM BORDAS ARREDONDADAS EM PERFIL DE PVC, E ACABAMENTO EM FITA DE PVC, SOBRE ESTRUTURA METÁLICA TUBULAR TRIPÉ COMPOSTA POR TRAVESSAS PASSA - CABOS, COM GARRAS NAS EXTREMIDADES E FUROS PARA A PASSAGEM DE CABOS, EM CHAPA DE AÇO, E LATERAIS COM COLUNA E APOIO, TIPO “MÃO FRANCESA”, EM TUBOS DE AÇO REDONDOS. ESTRUTURA EM AÇO, COM TRATAMENTO ANTI - FERRUGEM DE DECAPAGEM E FOSFATIZAÇÃO, SEGUIDO PELO PROCESSO DE PINTURA ELETROSTÁTICA COM TINTA HÍBRIDA DE EPÓXI COM POLIÉSTER EM PÓ, COM SECAGEM EM ESTUFA. DEVERÃO POSSUIR DUAS GAVETAS COM RODÍZIOS EM METAL, E TRAVAMENTO LATERAL PARA SEGREDO. BANDEIRA FRONTAL EM MELAMINA COM ALTURA FINAL DE 50CM, COM BORDAS ARREDONDADAS EM PERFIL DE PVC , E ACABAMENTO EM FITA DE PVC. DIMENSÕES:ALTURA DA MESA: 75 CM TAMPO DA MESA RETANGULAR: 120 CM X 60 CM.</t>
  </si>
  <si>
    <t>18270</t>
  </si>
  <si>
    <t>38886</t>
  </si>
  <si>
    <t>0035</t>
  </si>
  <si>
    <t xml:space="preserve">MESA DE MAYO..: MESA DE MAYO: EM INOX COM ESTRUTURA E BANDEJA DE INOX E REGULAGEM DE ALTURA: PÉS EM AÇO INOXIDÁVEL COM ALTURA REGULÁVEL DE 107 A 130 CM, COM RODÍZIOS; BASE CONSTRUÍDA EM TUBO DE AÇO INOX REDONDO SUPORTE PARA BANDEJA C/ HASTE DE ALTURA REGULÁVEL EM AÇO INOX - ACOMPANHA 01UN BANDEJA INOX REMOVÍVEL 48X33CM - ALTURA AJUSTÁVEL POR MEIO DE MANÍPULO. - 03 PÉS COM RODÍZIOS GIRATÓRIOS DE 2" DE DIÂMETRO </t>
  </si>
  <si>
    <t>18271</t>
  </si>
  <si>
    <t>38887</t>
  </si>
  <si>
    <t>0036</t>
  </si>
  <si>
    <t xml:space="preserve">MESA DE REUNIOES: MESA DE REUNIÃO RETANGULAR EM MDF/MDP COM TAMPO DE 25MM E ESTRUTURA METALICA COM 03 PÉS E 03 HASTES NA VERTICAL EM CADA PÉ NO TUBO 70X30MM, CHAPA 16, MEDINDO APROXIMADAMENTE 2000MM DE COMPRIMENTO E 1000MM DE LARGURA, COR CINZA PLATINA </t>
  </si>
  <si>
    <t>18272</t>
  </si>
  <si>
    <t>38888</t>
  </si>
  <si>
    <t>0037</t>
  </si>
  <si>
    <t>MONITOR MULTIPARAMETRICO: Monitor multiparamétrico com os parâmetros de ecg, pressão invasiva, capnográfia, pressão não invasiva (pni), respiração, temperatura com 2 canais, tipo de monitor lcd, tamanho de tela de 10" a 12" 800 x 600 pixels touch screen. Visualização simultânea de pelo menos 10 curvas. Visualização com números grandes e mini tendências; possui modo cardiorespirograma, analise de st para todas derivações com exibição simultânea na tela, analise de pelo menos 18 tipos de arritmias; alarme com pelo menos 3 níveis de criticidade (alto, médio e baixo); possui modo demo com senha; possui alça de transporte com curvatura para apoio em maca de transporte; deve possuir modo espera e modo noturno: possibilidade de uso de capnografia, pressão invasiva com 2 canais e débito cardiaco, ecg 12 derivações e impressora térmica 3 canais. Tendências gráficas e numéricas de pelo menos 120 horas. Possibilidade para conexão vga; comunicação com central de monitoramento com registro independente na anvisa; peso máximo: 4,5kg; proteção ipx1; bateria interna com autonomia de 4 horas sem necessidade de módulo externo; ecg: 3 e 7 derivações, faixa de medição mínima de 15 a 350 bpm, velocidade ajustável faixa mínima de 6,25 mm/s e 50 mm/s; respiração: faixa de medição mínima de 0 a 200 rpm; temperatura 2 canais: faixa de medição mínima de 0 a 50 °c; oximetria: faixa de medição mínima de 25 a 300 bpm, possibilidade para uso de tecnologia nellcor; pni: modos manual, automático e contínuo. Pressão Invasiva (PI), Medidas ART, PA, PVC, PAD, PAE, PIC, P1, P2; Faixa de medição: - 50 mmHg á 400 mmHg; Art: 0 mmHg ~ 300 mmHg; AP: - 6 mmHg ~ 120 mmHg; PVC/PAD/PAE/PIC: -10 mmHg ~ 40 mmHg; P1/P2: -50 mmHg ~ 400 mmHg; Resolução: 1mmHg; Exatidão ou precisão: ±1mmHg; Sensibilidade: R$ 31.000,00 R$ 31.000,00 5 (μV/V/mmHg. Capnografia (EtCO2) Sidestream; Método: Técnica de absorção por infravermelho; Faixa de Medida de CO2: 0 mmHg ~ 150 mmHg; Precisão: 0,1 mmHg (0 a 69 mmHg); 0,25 mmHg (70 a 150 mmHg); Resolução: 1 mmHg; Modo: Adulto, Pediátrico, Neonato; Faixa de Medida de FiCO2: 3 mmHg ~ 50 mmHg; Resolução: 1 mmHg; AwRR (Respiração): 2 rpm ~ 150 rpm (Fluxo lateral); Resolução: 1 rpm; Precisão: ± 1 rpm; Atraso do alarme de sufocamento: 10 s, 15 s, 20 s, 25 s, 30 s, 35 s, 40 s, o valor padrão é 20 segundos.; Compensação automática para pressão atmosférica;Vazão do gás de amostra: 50 ml/min. Armazenamento de pelo menos 500 medições; acessórios: 01 cabo ecg 5 vias; 01 sensor de temperatura de pele adulto/pediátrico, 01 sensor spo2 adulto reutilizável, 01 abraçadeira reutilizável adulto; 01 tubo extensor de pni; 01 cabo de alimentação (2p +t) padrão abnt; 01 bateria recarregável; 01 manual do usuário; 01 (um) Cabo interface para transdutor de pressão; 01 (um) Kit transdutor de pressão PI descartável; 01 (um) Manual do Usuário em Português; 01 (um) Filtro CO2; 01 (uma) Linha de Amostra descartável; 01 (uma) Cânula nasal descartável. o equipamento devera possuir registro no ministério da saude/ anvisa; o fornecedor deverá entregar os manuais de operação para cada equipamento em português; deverá ser apresentado o certificado de conformidade dos equipamentos com as normas nbr-iec 60601; deverá ser apresentado o certificado de boas práticas de fabricação. Garantia de 12 meses; devem ser assegurados os serviços de assistência técnica, prestada diretamente pelo fabricante, seu representante ou empresa autorizada, no estado;</t>
  </si>
  <si>
    <t>18273</t>
  </si>
  <si>
    <t>38889</t>
  </si>
  <si>
    <t>0038</t>
  </si>
  <si>
    <t xml:space="preserve">NO-BREAK (PARA COMPUTADOR/ IMPRESSORA): NO BREAK (PARA COMPUTADOR/IMPRESSORA) Especificação mínima: que esteja em linha de produção pelo fabricante. No-break com potência nominal mínima de 1,2 kVA. Potência real mínima de 600 W. Tensão entrada 115 / 127 / 220 V (em corrente alternada) com comutação automática. Tensão de saída 110 / 115 ou 220 V (a ser definida pelo solicitante). Alarme audiovisual. Bateria interna selada. Autonomia a plena carga de, no mínimo, 15 minutos considerando consumo de 240 W. Possuir, no mínimo, seis tomadas de saída padrão brasileiro. O produto deverá ser novo, sem uso, reforma ou recondicionamento. Garantia de 12 meses </t>
  </si>
  <si>
    <t>18274</t>
  </si>
  <si>
    <t>38890</t>
  </si>
  <si>
    <t>0039</t>
  </si>
  <si>
    <t xml:space="preserve">NOBREAK (PARA SERVIDOR).: No Break (Para servidor) Especificação mínima: que esteja em linha de produção pelo fabricante. No-break com potência nominal mínima de 1,2 kVA. Potência real mínima de 600 W. Tensão entrada 115 / 127 / 220 V (em corrente alternada) com comutação automática. Tensão de saída 110 / 115 ou 220 V (a ser definida pelo solicitante). Alarme audiovisual. Bateria interna selada. Autonomia a plena carga de, no mínimo, 15 minutos
considerando consumo de 240 W. Possuir, no mínimo, seis tomadas de saída padrão brasileiro. O produto deverá ser novo, sem uso, reforma ou recondicionamento. Garantia de 12 meses </t>
  </si>
  <si>
    <t>18275</t>
  </si>
  <si>
    <t>38891</t>
  </si>
  <si>
    <t>0040</t>
  </si>
  <si>
    <t xml:space="preserve">PAPAGAIO: MARRECO INOX: DESCRIÇÃO: MARRECO EM AÇO INOXIDÁVEL. UTILIZADO PARA COLETAR URINA EM PACIENTES DO SEXO MASCULINO. AUXÍLIO ÀS PESSOAS COM DIFICULDADES DE LOCOMOÇÃO. CABO DE FÁCIL MANUSEIO PARA ENCHIMENTO OU ESVAZIAMENTO. ESPECIFICAÇÕES TÉCNICAS: DIMENSÕES: 26 X 13 CM. CAPACIDADE: 1 L. </t>
  </si>
  <si>
    <t>18276</t>
  </si>
  <si>
    <t>38892</t>
  </si>
  <si>
    <t>0041</t>
  </si>
  <si>
    <t xml:space="preserve">SUPORTE DE SORO.: SUPORTE PARA SORO ALTURA REGULÁVEL, CONSTRUÍDO EM TUBOS 7/8” X 1,2MM, PÉS COM RODAS, HASTE EM TUBOS DE ¾” X 1,0MM COM 4 GANCHOS EM “X” NA PARTE SUPERIOR ALTURA MÍNIMA:1,57M E ALTURA MÁXIMA:2M. </t>
  </si>
  <si>
    <t>18277</t>
  </si>
  <si>
    <t>38893</t>
  </si>
  <si>
    <t>0042</t>
  </si>
  <si>
    <t xml:space="preserve">TELEFONE .: APARELHO DE TELEFONE SEM FIO, LED SINALIZADOR NA BASE (EM USO/CARGA), FUNCAO LOCALIZAR, FUNCOES FLASH, REDISCAR E MUDO, COM NO MINIMO 03 CAMPAINHAS DIFERENTES, CONTROLE DE VOLUME, BATERIA RECARREGAVEL COM DURACAO MINIMA DE 8 HORAS EM USO, SOM DE TECLA, BASE COM PLUG RJ11, FONTE BIVOLT AUTOMATICA, GARANTIA DO FABRICANTE, MINIMA DE 01 ANO E MANUAL DE INSTRUCOES </t>
  </si>
  <si>
    <t>18278</t>
  </si>
  <si>
    <t>38894</t>
  </si>
  <si>
    <t>0043</t>
  </si>
  <si>
    <t xml:space="preserve">VENTILADOR DE TETO/PAREDE: VENTILADOR DE PAREDE, MODELO TRADICIONAL 60CM; FUNÇÃO: VENTILAÇÃO; GRADE: METÁLICA; 3 VELOCIDADES; QUANTIDADE DE HÉLICES: 3; TIPO DE ACIONAMENTO: CONTROLE DE VELOCIDADE ROTATIVO; OSCILAÇÃO; INCLINAÇÃO AJUSTÁVEL; POTÊNCIA (W): 170; ROTAÇÃO MÁXIMA (RPM): 1430; ALIMENTAÇÃO: BIVOLT. COR: PRETO </t>
  </si>
  <si>
    <t>18279</t>
  </si>
  <si>
    <t>Valor Total R$</t>
  </si>
  <si>
    <t xml:space="preserve">Validade da Proposta:    </t>
  </si>
  <si>
    <t>digite aqui a validade da proposta em Dias (Mínimo de 60 dias)</t>
  </si>
  <si>
    <t>Digite aqui Local e Data</t>
  </si>
  <si>
    <t xml:space="preserve">     </t>
  </si>
  <si>
    <t>Declaro que nos preços propostos encontra-se incluídos além do lucro, todos os custos necessários para cumprimento do objeto desta licitação, bem como todos os impostos, encargos trabalhistas, previdenciários, fiscais, comerciais, taxas, fretes, seguros, e quaisquer outros custos ou despesas que incidam ou venham a incidir direta ou indiretamente sobre o fornecimento do objeto, não cabendo à Municipalidade, nenhum custo adicional. Declaro que estou de acordo com todas as normas deste edital e seus anexos.</t>
  </si>
  <si>
    <t>Assinatura e Carimbo da Empresa</t>
  </si>
  <si>
    <t>(Digite aqui)</t>
  </si>
</sst>
</file>

<file path=xl/styles.xml><?xml version="1.0" encoding="utf-8"?>
<styleSheet xmlns="http://schemas.openxmlformats.org/spreadsheetml/2006/main">
  <numFmts count="17">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 &quot;#,##0_);\(&quot;R$ &quot;#,##0\)"/>
    <numFmt numFmtId="165" formatCode="&quot;R$ &quot;#,##0_);[Red]\(&quot;R$ &quot;#,##0\)"/>
    <numFmt numFmtId="166" formatCode="&quot;R$ &quot;#,##0.00_);\(&quot;R$ &quot;#,##0.00\)"/>
    <numFmt numFmtId="167" formatCode="&quot;R$ &quot;#,##0.00_);[Red]\(&quot;R$ &quot;#,##0.00\)"/>
    <numFmt numFmtId="168" formatCode="_(&quot;R$ &quot;* #,##0_);_(&quot;R$ &quot;* \(#,##0\);_(&quot;R$ &quot;* &quot;-&quot;_);_(@_)"/>
    <numFmt numFmtId="169" formatCode="_(* #,##0_);_(* \(#,##0\);_(* &quot;-&quot;_);_(@_)"/>
    <numFmt numFmtId="170" formatCode="_(&quot;R$ &quot;* #,##0.00_);_(&quot;R$ &quot;* \(#,##0.00\);_(&quot;R$ &quot;* &quot;-&quot;??_);_(@_)"/>
    <numFmt numFmtId="171" formatCode="_(* #,##0.00_);_(* \(#,##0.00\);_(* &quot;-&quot;??_);_(@_)"/>
    <numFmt numFmtId="172" formatCode="###,###,##0.00"/>
  </numFmts>
  <fonts count="38">
    <font>
      <sz val="10"/>
      <name val="Arial"/>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4"/>
      <name val="Arial"/>
      <family val="0"/>
    </font>
    <font>
      <b/>
      <sz val="10"/>
      <name val="Arial"/>
      <family val="0"/>
    </font>
    <font>
      <b/>
      <sz val="10"/>
      <color indexed="10"/>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4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0" fillId="21" borderId="5" applyNumberFormat="0" applyAlignment="0" applyProtection="0"/>
    <xf numFmtId="169" fontId="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36" fillId="0" borderId="8" applyNumberFormat="0" applyFill="0" applyAlignment="0" applyProtection="0"/>
    <xf numFmtId="0" fontId="36" fillId="0" borderId="0" applyNumberFormat="0" applyFill="0" applyBorder="0" applyAlignment="0" applyProtection="0"/>
    <xf numFmtId="0" fontId="37" fillId="0" borderId="9" applyNumberFormat="0" applyFill="0" applyAlignment="0" applyProtection="0"/>
    <xf numFmtId="171" fontId="0" fillId="0" borderId="0" applyFont="0" applyFill="0" applyBorder="0" applyAlignment="0" applyProtection="0"/>
  </cellStyleXfs>
  <cellXfs count="25">
    <xf numFmtId="0" fontId="0" fillId="0" borderId="0" xfId="0" applyAlignment="1">
      <alignment/>
    </xf>
    <xf numFmtId="0" fontId="18" fillId="33" borderId="0" xfId="0" applyFont="1" applyAlignment="1" applyProtection="1">
      <alignment horizontal="center" vertical="center"/>
      <protection/>
    </xf>
    <xf numFmtId="0" fontId="19" fillId="0" borderId="10" xfId="0" applyFont="1" applyBorder="1" applyAlignment="1" applyProtection="1">
      <alignment horizontal="justify" vertical="center"/>
      <protection/>
    </xf>
    <xf numFmtId="0" fontId="0" fillId="0" borderId="0" xfId="0" applyFont="1" applyAlignment="1" applyProtection="1">
      <alignment horizontal="justify" vertical="center"/>
      <protection/>
    </xf>
    <xf numFmtId="0" fontId="0" fillId="0" borderId="0" xfId="0" applyFont="1" applyAlignment="1" applyProtection="1">
      <alignment horizontal="left" vertical="center"/>
      <protection/>
    </xf>
    <xf numFmtId="0" fontId="0" fillId="0" borderId="0" xfId="0" applyFont="1" applyAlignment="1" applyProtection="1">
      <alignment horizontal="left" vertical="center"/>
      <protection locked="0"/>
    </xf>
    <xf numFmtId="0" fontId="19" fillId="33" borderId="10" xfId="0" applyFont="1" applyBorder="1" applyAlignment="1" applyProtection="1">
      <alignment horizontal="center" vertical="center"/>
      <protection/>
    </xf>
    <xf numFmtId="0" fontId="0" fillId="0" borderId="10" xfId="0" applyFont="1" applyBorder="1" applyAlignment="1" applyProtection="1">
      <alignment horizontal="justify" vertical="center"/>
      <protection/>
    </xf>
    <xf numFmtId="0" fontId="19" fillId="0" borderId="0" xfId="0" applyFont="1" applyAlignment="1" applyProtection="1">
      <alignment horizontal="justify" vertical="center"/>
      <protection/>
    </xf>
    <xf numFmtId="172" fontId="0" fillId="0" borderId="10" xfId="0" applyFont="1" applyBorder="1" applyAlignment="1" applyProtection="1">
      <alignment horizontal="right" vertical="center"/>
      <protection/>
    </xf>
    <xf numFmtId="0" fontId="0" fillId="0" borderId="10" xfId="0" applyFont="1" applyBorder="1" applyAlignment="1" applyProtection="1">
      <alignment horizontal="center" vertical="center"/>
      <protection/>
    </xf>
    <xf numFmtId="172" fontId="0" fillId="34" borderId="10" xfId="0" applyFont="1" applyBorder="1" applyAlignment="1" applyProtection="1">
      <alignment horizontal="right" vertical="center"/>
      <protection locked="0"/>
    </xf>
    <xf numFmtId="0" fontId="20" fillId="0" borderId="0" xfId="0" applyFont="1" applyAlignment="1" applyProtection="1">
      <alignment horizontal="right" vertical="center"/>
      <protection/>
    </xf>
    <xf numFmtId="0" fontId="0" fillId="0" borderId="10" xfId="0" applyFont="1" applyBorder="1" applyAlignment="1" applyProtection="1">
      <alignment horizontal="justify" vertical="center"/>
      <protection/>
    </xf>
    <xf numFmtId="0" fontId="0" fillId="0" borderId="10" xfId="0" applyFont="1" applyBorder="1" applyAlignment="1" applyProtection="1">
      <alignment horizontal="justify" vertical="center"/>
      <protection/>
    </xf>
    <xf numFmtId="0" fontId="0" fillId="34" borderId="10" xfId="0" applyFont="1" applyBorder="1" applyAlignment="1" applyProtection="1">
      <alignment horizontal="left" vertical="center"/>
      <protection locked="0"/>
    </xf>
    <xf numFmtId="0" fontId="19" fillId="0" borderId="0" xfId="0" applyFont="1" applyAlignment="1" applyProtection="1">
      <alignment horizontal="right" vertical="center"/>
      <protection/>
    </xf>
    <xf numFmtId="0" fontId="19" fillId="0" borderId="0" xfId="0" applyFont="1" applyAlignment="1" applyProtection="1">
      <alignment horizontal="right" vertical="center"/>
      <protection/>
    </xf>
    <xf numFmtId="0" fontId="0" fillId="0" borderId="0" xfId="0" applyFont="1" applyAlignment="1" applyProtection="1">
      <alignment horizontal="center" vertical="center"/>
      <protection/>
    </xf>
    <xf numFmtId="0" fontId="0" fillId="0" borderId="0" xfId="0" applyFont="1" applyAlignment="1" applyProtection="1">
      <alignment horizontal="center" vertical="center"/>
      <protection locked="0"/>
    </xf>
    <xf numFmtId="0" fontId="19" fillId="0" borderId="0" xfId="0" applyFont="1" applyAlignment="1" applyProtection="1">
      <alignment horizontal="left" vertical="center"/>
      <protection locked="0"/>
    </xf>
    <xf numFmtId="0" fontId="19" fillId="0" borderId="0" xfId="0" applyFont="1" applyAlignment="1" applyProtection="1">
      <alignment horizontal="center" vertical="center"/>
      <protection locked="0"/>
    </xf>
    <xf numFmtId="0" fontId="19" fillId="0" borderId="0" xfId="0" applyFont="1" applyAlignment="1" applyProtection="1">
      <alignment horizontal="right" vertical="center"/>
      <protection/>
    </xf>
    <xf numFmtId="0" fontId="0" fillId="0" borderId="0" xfId="0" applyFont="1" applyAlignment="1" applyProtection="1">
      <alignment horizontal="left" vertical="center"/>
      <protection locked="0"/>
    </xf>
    <xf numFmtId="0" fontId="19" fillId="0" borderId="0" xfId="0" applyFont="1" applyAlignment="1" applyProtection="1">
      <alignment horizontal="center" vertical="center"/>
      <protection/>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0]" xfId="51"/>
    <cellStyle name="Texto de Aviso" xfId="52"/>
    <cellStyle name="Texto Explicativo" xfId="53"/>
    <cellStyle name="Título" xfId="54"/>
    <cellStyle name="Título 1" xfId="55"/>
    <cellStyle name="Título 2" xfId="56"/>
    <cellStyle name="Título 3" xfId="57"/>
    <cellStyle name="Título 4" xfId="58"/>
    <cellStyle name="Total" xfId="59"/>
    <cellStyle name="Comma"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70"/>
  <sheetViews>
    <sheetView tabSelected="1" zoomScale="85" zoomScaleNormal="85" zoomScalePageLayoutView="0" workbookViewId="0" topLeftCell="A1">
      <selection activeCell="F3" sqref="F3"/>
    </sheetView>
  </sheetViews>
  <sheetFormatPr defaultColWidth="9.140625" defaultRowHeight="12.75"/>
  <cols>
    <col min="1" max="1" width="0" style="0" customWidth="1"/>
    <col min="2" max="2" width="14.421875" style="0" customWidth="1"/>
    <col min="3" max="3" width="68.421875" style="0" customWidth="1"/>
    <col min="4" max="4" width="7.00390625" style="0" customWidth="1"/>
    <col min="5" max="5" width="15.57421875" style="0" customWidth="1"/>
    <col min="6" max="6" width="12.421875" style="0" customWidth="1"/>
    <col min="7" max="7" width="11.28125" style="0" customWidth="1"/>
    <col min="8" max="8" width="13.7109375" style="0" customWidth="1"/>
    <col min="9" max="11" width="0" style="0" customWidth="1"/>
  </cols>
  <sheetData>
    <row r="1" ht="24.75" customHeight="1">
      <c r="B1" s="1" t="s">
        <v>1</v>
      </c>
    </row>
    <row r="2" ht="24.75" customHeight="1">
      <c r="B2" s="1" t="s">
        <v>2</v>
      </c>
    </row>
    <row r="3" spans="2:3" ht="12.75">
      <c r="B3" s="2" t="s">
        <v>3</v>
      </c>
      <c r="C3" s="5" t="s">
        <v>0</v>
      </c>
    </row>
    <row r="4" spans="2:3" ht="12.75">
      <c r="B4" s="2" t="s">
        <v>4</v>
      </c>
      <c r="C4" s="5" t="s">
        <v>0</v>
      </c>
    </row>
    <row r="5" spans="2:3" ht="12.75">
      <c r="B5" s="2" t="s">
        <v>5</v>
      </c>
      <c r="C5" s="5" t="s">
        <v>0</v>
      </c>
    </row>
    <row r="6" spans="2:3" ht="12.75">
      <c r="B6" s="2" t="s">
        <v>6</v>
      </c>
      <c r="C6" s="5" t="s">
        <v>0</v>
      </c>
    </row>
    <row r="7" spans="2:3" ht="12.75">
      <c r="B7" s="2" t="s">
        <v>7</v>
      </c>
      <c r="C7" s="4" t="s">
        <v>8</v>
      </c>
    </row>
    <row r="8" spans="2:3" ht="12.75">
      <c r="B8" s="2" t="s">
        <v>9</v>
      </c>
      <c r="C8" s="4" t="s">
        <v>10</v>
      </c>
    </row>
    <row r="9" spans="2:3" ht="12.75">
      <c r="B9" s="2" t="s">
        <v>11</v>
      </c>
      <c r="C9" s="4" t="s">
        <v>12</v>
      </c>
    </row>
    <row r="10" spans="2:3" ht="12.75">
      <c r="B10" s="2" t="s">
        <v>13</v>
      </c>
      <c r="C10" s="4" t="s">
        <v>14</v>
      </c>
    </row>
    <row r="11" spans="2:3" ht="12.75">
      <c r="B11" s="2" t="s">
        <v>15</v>
      </c>
      <c r="C11" s="4" t="s">
        <v>16</v>
      </c>
    </row>
    <row r="12" spans="2:3" ht="24.75" customHeight="1">
      <c r="B12" s="2" t="s">
        <v>17</v>
      </c>
      <c r="C12" s="3" t="s">
        <v>18</v>
      </c>
    </row>
    <row r="13" ht="17.25" customHeight="1">
      <c r="B13" s="12" t="s">
        <v>19</v>
      </c>
    </row>
    <row r="14" spans="1:11" ht="17.25" customHeight="1">
      <c r="A14" s="6" t="s">
        <v>20</v>
      </c>
      <c r="B14" s="6" t="s">
        <v>21</v>
      </c>
      <c r="C14" s="6" t="s">
        <v>22</v>
      </c>
      <c r="D14" s="6" t="s">
        <v>23</v>
      </c>
      <c r="E14" s="6" t="s">
        <v>24</v>
      </c>
      <c r="F14" s="6" t="s">
        <v>25</v>
      </c>
      <c r="G14" s="6" t="s">
        <v>26</v>
      </c>
      <c r="H14" s="6" t="s">
        <v>27</v>
      </c>
      <c r="I14" s="6" t="s">
        <v>28</v>
      </c>
      <c r="J14" s="6" t="s">
        <v>29</v>
      </c>
      <c r="K14" s="6" t="s">
        <v>30</v>
      </c>
    </row>
    <row r="15" spans="1:11" ht="12.75">
      <c r="A15" s="10" t="s">
        <v>31</v>
      </c>
      <c r="B15" s="10" t="s">
        <v>32</v>
      </c>
      <c r="C15" s="7" t="s">
        <v>33</v>
      </c>
      <c r="D15" s="7" t="s">
        <v>23</v>
      </c>
      <c r="E15" s="9">
        <v>1</v>
      </c>
      <c r="F15" s="11">
        <v>0</v>
      </c>
      <c r="G15" s="9">
        <f>ROUND(SUM(E15*F15),2)</f>
        <v>0</v>
      </c>
      <c r="H15" s="15" t="s">
        <v>0</v>
      </c>
      <c r="I15" s="10" t="s">
        <v>34</v>
      </c>
      <c r="J15" s="13" t="s">
        <v>0</v>
      </c>
      <c r="K15" s="9">
        <f>SUM(G15:G15)</f>
        <v>0</v>
      </c>
    </row>
    <row r="16" spans="1:11" ht="12.75">
      <c r="A16" s="10" t="s">
        <v>35</v>
      </c>
      <c r="B16" s="10" t="s">
        <v>36</v>
      </c>
      <c r="C16" s="7" t="s">
        <v>37</v>
      </c>
      <c r="D16" s="7" t="s">
        <v>23</v>
      </c>
      <c r="E16" s="9">
        <v>1</v>
      </c>
      <c r="F16" s="11">
        <v>0</v>
      </c>
      <c r="G16" s="9">
        <f>ROUND(SUM(E16*F16),2)</f>
        <v>0</v>
      </c>
      <c r="H16" s="15" t="s">
        <v>0</v>
      </c>
      <c r="I16" s="10" t="s">
        <v>38</v>
      </c>
      <c r="J16" s="13" t="s">
        <v>0</v>
      </c>
      <c r="K16" s="9">
        <f>SUM(G16:G16)</f>
        <v>0</v>
      </c>
    </row>
    <row r="17" spans="1:11" ht="12.75">
      <c r="A17" s="10" t="s">
        <v>39</v>
      </c>
      <c r="B17" s="10" t="s">
        <v>40</v>
      </c>
      <c r="C17" s="7" t="s">
        <v>41</v>
      </c>
      <c r="D17" s="7" t="s">
        <v>23</v>
      </c>
      <c r="E17" s="9">
        <v>3</v>
      </c>
      <c r="F17" s="11">
        <v>0</v>
      </c>
      <c r="G17" s="9">
        <f>ROUND(SUM(E17*F17),2)</f>
        <v>0</v>
      </c>
      <c r="H17" s="15" t="s">
        <v>0</v>
      </c>
      <c r="I17" s="10" t="s">
        <v>42</v>
      </c>
      <c r="J17" s="13" t="s">
        <v>0</v>
      </c>
      <c r="K17" s="9">
        <f>SUM(G17:G17)</f>
        <v>0</v>
      </c>
    </row>
    <row r="18" spans="1:11" ht="12.75">
      <c r="A18" s="10" t="s">
        <v>43</v>
      </c>
      <c r="B18" s="10" t="s">
        <v>44</v>
      </c>
      <c r="C18" s="7" t="s">
        <v>45</v>
      </c>
      <c r="D18" s="7" t="s">
        <v>23</v>
      </c>
      <c r="E18" s="9">
        <v>7</v>
      </c>
      <c r="F18" s="11">
        <v>0</v>
      </c>
      <c r="G18" s="9">
        <f>ROUND(SUM(E18*F18),2)</f>
        <v>0</v>
      </c>
      <c r="H18" s="15" t="s">
        <v>0</v>
      </c>
      <c r="I18" s="10" t="s">
        <v>46</v>
      </c>
      <c r="J18" s="13" t="s">
        <v>0</v>
      </c>
      <c r="K18" s="9">
        <f>SUM(G18:G18)</f>
        <v>0</v>
      </c>
    </row>
    <row r="19" spans="1:11" ht="12.75">
      <c r="A19" s="10" t="s">
        <v>47</v>
      </c>
      <c r="B19" s="10" t="s">
        <v>48</v>
      </c>
      <c r="C19" s="7" t="s">
        <v>49</v>
      </c>
      <c r="D19" s="7" t="s">
        <v>23</v>
      </c>
      <c r="E19" s="9">
        <v>6</v>
      </c>
      <c r="F19" s="11">
        <v>0</v>
      </c>
      <c r="G19" s="9">
        <f>ROUND(SUM(E19*F19),2)</f>
        <v>0</v>
      </c>
      <c r="H19" s="15" t="s">
        <v>0</v>
      </c>
      <c r="I19" s="10" t="s">
        <v>50</v>
      </c>
      <c r="J19" s="13" t="s">
        <v>0</v>
      </c>
      <c r="K19" s="9">
        <f>SUM(G19:G19)</f>
        <v>0</v>
      </c>
    </row>
    <row r="20" spans="1:11" ht="12.75">
      <c r="A20" s="10" t="s">
        <v>51</v>
      </c>
      <c r="B20" s="10" t="s">
        <v>52</v>
      </c>
      <c r="C20" s="7" t="s">
        <v>53</v>
      </c>
      <c r="D20" s="7" t="s">
        <v>23</v>
      </c>
      <c r="E20" s="9">
        <v>1</v>
      </c>
      <c r="F20" s="11">
        <v>0</v>
      </c>
      <c r="G20" s="9">
        <f>ROUND(SUM(E20*F20),2)</f>
        <v>0</v>
      </c>
      <c r="H20" s="15" t="s">
        <v>0</v>
      </c>
      <c r="I20" s="10" t="s">
        <v>54</v>
      </c>
      <c r="J20" s="13" t="s">
        <v>0</v>
      </c>
      <c r="K20" s="9">
        <f>SUM(G20:G20)</f>
        <v>0</v>
      </c>
    </row>
    <row r="21" spans="1:11" ht="12.75">
      <c r="A21" s="10" t="s">
        <v>55</v>
      </c>
      <c r="B21" s="10" t="s">
        <v>56</v>
      </c>
      <c r="C21" s="7" t="s">
        <v>57</v>
      </c>
      <c r="D21" s="7" t="s">
        <v>23</v>
      </c>
      <c r="E21" s="9">
        <v>1</v>
      </c>
      <c r="F21" s="11">
        <v>0</v>
      </c>
      <c r="G21" s="9">
        <f>ROUND(SUM(E21*F21),2)</f>
        <v>0</v>
      </c>
      <c r="H21" s="15" t="s">
        <v>0</v>
      </c>
      <c r="I21" s="10" t="s">
        <v>58</v>
      </c>
      <c r="J21" s="13" t="s">
        <v>0</v>
      </c>
      <c r="K21" s="9">
        <f>SUM(G21:G21)</f>
        <v>0</v>
      </c>
    </row>
    <row r="22" spans="1:11" ht="12.75">
      <c r="A22" s="10" t="s">
        <v>59</v>
      </c>
      <c r="B22" s="10" t="s">
        <v>60</v>
      </c>
      <c r="C22" s="7" t="s">
        <v>61</v>
      </c>
      <c r="D22" s="7" t="s">
        <v>23</v>
      </c>
      <c r="E22" s="9">
        <v>1</v>
      </c>
      <c r="F22" s="11">
        <v>0</v>
      </c>
      <c r="G22" s="9">
        <f>ROUND(SUM(E22*F22),2)</f>
        <v>0</v>
      </c>
      <c r="H22" s="15" t="s">
        <v>0</v>
      </c>
      <c r="I22" s="10" t="s">
        <v>62</v>
      </c>
      <c r="J22" s="13" t="s">
        <v>0</v>
      </c>
      <c r="K22" s="9">
        <f>SUM(G22:G22)</f>
        <v>0</v>
      </c>
    </row>
    <row r="23" spans="1:11" ht="12.75">
      <c r="A23" s="10" t="s">
        <v>63</v>
      </c>
      <c r="B23" s="10" t="s">
        <v>64</v>
      </c>
      <c r="C23" s="7" t="s">
        <v>65</v>
      </c>
      <c r="D23" s="7" t="s">
        <v>23</v>
      </c>
      <c r="E23" s="9">
        <v>1</v>
      </c>
      <c r="F23" s="11">
        <v>0</v>
      </c>
      <c r="G23" s="9">
        <f>ROUND(SUM(E23*F23),2)</f>
        <v>0</v>
      </c>
      <c r="H23" s="15" t="s">
        <v>0</v>
      </c>
      <c r="I23" s="10" t="s">
        <v>66</v>
      </c>
      <c r="J23" s="13" t="s">
        <v>0</v>
      </c>
      <c r="K23" s="9">
        <f>SUM(G23:G23)</f>
        <v>0</v>
      </c>
    </row>
    <row r="24" spans="1:11" ht="12.75">
      <c r="A24" s="10" t="s">
        <v>67</v>
      </c>
      <c r="B24" s="10" t="s">
        <v>68</v>
      </c>
      <c r="C24" s="7" t="s">
        <v>69</v>
      </c>
      <c r="D24" s="7" t="s">
        <v>23</v>
      </c>
      <c r="E24" s="9">
        <v>3</v>
      </c>
      <c r="F24" s="11">
        <v>0</v>
      </c>
      <c r="G24" s="9">
        <f>ROUND(SUM(E24*F24),2)</f>
        <v>0</v>
      </c>
      <c r="H24" s="15" t="s">
        <v>0</v>
      </c>
      <c r="I24" s="10" t="s">
        <v>70</v>
      </c>
      <c r="J24" s="13" t="s">
        <v>0</v>
      </c>
      <c r="K24" s="9">
        <f>SUM(G24:G24)</f>
        <v>0</v>
      </c>
    </row>
    <row r="25" spans="1:11" ht="12.75">
      <c r="A25" s="10" t="s">
        <v>71</v>
      </c>
      <c r="B25" s="10" t="s">
        <v>72</v>
      </c>
      <c r="C25" s="7" t="s">
        <v>73</v>
      </c>
      <c r="D25" s="7" t="s">
        <v>23</v>
      </c>
      <c r="E25" s="9">
        <v>10</v>
      </c>
      <c r="F25" s="11">
        <v>0</v>
      </c>
      <c r="G25" s="9">
        <f>ROUND(SUM(E25*F25),2)</f>
        <v>0</v>
      </c>
      <c r="H25" s="15" t="s">
        <v>0</v>
      </c>
      <c r="I25" s="10" t="s">
        <v>74</v>
      </c>
      <c r="J25" s="13" t="s">
        <v>0</v>
      </c>
      <c r="K25" s="9">
        <f>SUM(G25:G25)</f>
        <v>0</v>
      </c>
    </row>
    <row r="26" spans="1:11" ht="12.75">
      <c r="A26" s="10" t="s">
        <v>75</v>
      </c>
      <c r="B26" s="10" t="s">
        <v>76</v>
      </c>
      <c r="C26" s="7" t="s">
        <v>77</v>
      </c>
      <c r="D26" s="7" t="s">
        <v>23</v>
      </c>
      <c r="E26" s="9">
        <v>1</v>
      </c>
      <c r="F26" s="11">
        <v>0</v>
      </c>
      <c r="G26" s="9">
        <f>ROUND(SUM(E26*F26),2)</f>
        <v>0</v>
      </c>
      <c r="H26" s="15" t="s">
        <v>0</v>
      </c>
      <c r="I26" s="10" t="s">
        <v>78</v>
      </c>
      <c r="J26" s="13" t="s">
        <v>0</v>
      </c>
      <c r="K26" s="9">
        <f>SUM(G26:G26)</f>
        <v>0</v>
      </c>
    </row>
    <row r="27" spans="1:11" ht="12.75">
      <c r="A27" s="10" t="s">
        <v>79</v>
      </c>
      <c r="B27" s="10" t="s">
        <v>80</v>
      </c>
      <c r="C27" s="7" t="s">
        <v>81</v>
      </c>
      <c r="D27" s="7" t="s">
        <v>23</v>
      </c>
      <c r="E27" s="9">
        <v>1</v>
      </c>
      <c r="F27" s="11">
        <v>0</v>
      </c>
      <c r="G27" s="9">
        <f>ROUND(SUM(E27*F27),2)</f>
        <v>0</v>
      </c>
      <c r="H27" s="15" t="s">
        <v>0</v>
      </c>
      <c r="I27" s="10" t="s">
        <v>82</v>
      </c>
      <c r="J27" s="13" t="s">
        <v>0</v>
      </c>
      <c r="K27" s="9">
        <f>SUM(G27:G27)</f>
        <v>0</v>
      </c>
    </row>
    <row r="28" spans="1:11" ht="12.75">
      <c r="A28" s="10" t="s">
        <v>83</v>
      </c>
      <c r="B28" s="10" t="s">
        <v>84</v>
      </c>
      <c r="C28" s="7" t="s">
        <v>85</v>
      </c>
      <c r="D28" s="7" t="s">
        <v>23</v>
      </c>
      <c r="E28" s="9">
        <v>5</v>
      </c>
      <c r="F28" s="11">
        <v>0</v>
      </c>
      <c r="G28" s="9">
        <f>ROUND(SUM(E28*F28),2)</f>
        <v>0</v>
      </c>
      <c r="H28" s="15" t="s">
        <v>0</v>
      </c>
      <c r="I28" s="10" t="s">
        <v>86</v>
      </c>
      <c r="J28" s="13" t="s">
        <v>0</v>
      </c>
      <c r="K28" s="9">
        <f>SUM(G28:G28)</f>
        <v>0</v>
      </c>
    </row>
    <row r="29" spans="1:11" ht="12.75">
      <c r="A29" s="10" t="s">
        <v>87</v>
      </c>
      <c r="B29" s="10" t="s">
        <v>88</v>
      </c>
      <c r="C29" s="7" t="s">
        <v>89</v>
      </c>
      <c r="D29" s="7" t="s">
        <v>23</v>
      </c>
      <c r="E29" s="9">
        <v>2</v>
      </c>
      <c r="F29" s="11">
        <v>0</v>
      </c>
      <c r="G29" s="9">
        <f>ROUND(SUM(E29*F29),2)</f>
        <v>0</v>
      </c>
      <c r="H29" s="15" t="s">
        <v>0</v>
      </c>
      <c r="I29" s="10" t="s">
        <v>90</v>
      </c>
      <c r="J29" s="13" t="s">
        <v>0</v>
      </c>
      <c r="K29" s="9">
        <f>SUM(G29:G29)</f>
        <v>0</v>
      </c>
    </row>
    <row r="30" spans="1:11" ht="12.75">
      <c r="A30" s="10" t="s">
        <v>91</v>
      </c>
      <c r="B30" s="10" t="s">
        <v>92</v>
      </c>
      <c r="C30" s="7" t="s">
        <v>93</v>
      </c>
      <c r="D30" s="7" t="s">
        <v>23</v>
      </c>
      <c r="E30" s="9">
        <v>20</v>
      </c>
      <c r="F30" s="11">
        <v>0</v>
      </c>
      <c r="G30" s="9">
        <f>ROUND(SUM(E30*F30),2)</f>
        <v>0</v>
      </c>
      <c r="H30" s="15" t="s">
        <v>0</v>
      </c>
      <c r="I30" s="10" t="s">
        <v>94</v>
      </c>
      <c r="J30" s="13" t="s">
        <v>0</v>
      </c>
      <c r="K30" s="9">
        <f>SUM(G30:G30)</f>
        <v>0</v>
      </c>
    </row>
    <row r="31" spans="1:11" ht="12.75">
      <c r="A31" s="10" t="s">
        <v>95</v>
      </c>
      <c r="B31" s="10" t="s">
        <v>96</v>
      </c>
      <c r="C31" s="7" t="s">
        <v>97</v>
      </c>
      <c r="D31" s="7" t="s">
        <v>23</v>
      </c>
      <c r="E31" s="9">
        <v>3</v>
      </c>
      <c r="F31" s="11">
        <v>0</v>
      </c>
      <c r="G31" s="9">
        <f>ROUND(SUM(E31*F31),2)</f>
        <v>0</v>
      </c>
      <c r="H31" s="15" t="s">
        <v>0</v>
      </c>
      <c r="I31" s="10" t="s">
        <v>98</v>
      </c>
      <c r="J31" s="13" t="s">
        <v>0</v>
      </c>
      <c r="K31" s="9">
        <f>SUM(G31:G31)</f>
        <v>0</v>
      </c>
    </row>
    <row r="32" spans="1:11" ht="12.75">
      <c r="A32" s="10" t="s">
        <v>99</v>
      </c>
      <c r="B32" s="10" t="s">
        <v>100</v>
      </c>
      <c r="C32" s="7" t="s">
        <v>101</v>
      </c>
      <c r="D32" s="7" t="s">
        <v>23</v>
      </c>
      <c r="E32" s="9">
        <v>4</v>
      </c>
      <c r="F32" s="11">
        <v>0</v>
      </c>
      <c r="G32" s="9">
        <f>ROUND(SUM(E32*F32),2)</f>
        <v>0</v>
      </c>
      <c r="H32" s="15" t="s">
        <v>0</v>
      </c>
      <c r="I32" s="10" t="s">
        <v>102</v>
      </c>
      <c r="J32" s="13" t="s">
        <v>0</v>
      </c>
      <c r="K32" s="9">
        <f>SUM(G32:G32)</f>
        <v>0</v>
      </c>
    </row>
    <row r="33" spans="1:11" ht="12.75">
      <c r="A33" s="10" t="s">
        <v>103</v>
      </c>
      <c r="B33" s="10" t="s">
        <v>104</v>
      </c>
      <c r="C33" s="7" t="s">
        <v>105</v>
      </c>
      <c r="D33" s="7" t="s">
        <v>23</v>
      </c>
      <c r="E33" s="9">
        <v>1</v>
      </c>
      <c r="F33" s="11">
        <v>0</v>
      </c>
      <c r="G33" s="9">
        <f>ROUND(SUM(E33*F33),2)</f>
        <v>0</v>
      </c>
      <c r="H33" s="15" t="s">
        <v>0</v>
      </c>
      <c r="I33" s="10" t="s">
        <v>106</v>
      </c>
      <c r="J33" s="13" t="s">
        <v>0</v>
      </c>
      <c r="K33" s="9">
        <f>SUM(G33:G33)</f>
        <v>0</v>
      </c>
    </row>
    <row r="34" spans="1:11" ht="12.75">
      <c r="A34" s="10" t="s">
        <v>107</v>
      </c>
      <c r="B34" s="10" t="s">
        <v>108</v>
      </c>
      <c r="C34" s="7" t="s">
        <v>109</v>
      </c>
      <c r="D34" s="7" t="s">
        <v>23</v>
      </c>
      <c r="E34" s="9">
        <v>10</v>
      </c>
      <c r="F34" s="11">
        <v>0</v>
      </c>
      <c r="G34" s="9">
        <f>ROUND(SUM(E34*F34),2)</f>
        <v>0</v>
      </c>
      <c r="H34" s="15" t="s">
        <v>0</v>
      </c>
      <c r="I34" s="10" t="s">
        <v>110</v>
      </c>
      <c r="J34" s="13" t="s">
        <v>0</v>
      </c>
      <c r="K34" s="9">
        <f>SUM(G34:G34)</f>
        <v>0</v>
      </c>
    </row>
    <row r="35" spans="1:11" ht="12.75">
      <c r="A35" s="10" t="s">
        <v>111</v>
      </c>
      <c r="B35" s="10" t="s">
        <v>112</v>
      </c>
      <c r="C35" s="7" t="s">
        <v>113</v>
      </c>
      <c r="D35" s="7" t="s">
        <v>23</v>
      </c>
      <c r="E35" s="9">
        <v>1</v>
      </c>
      <c r="F35" s="11">
        <v>0</v>
      </c>
      <c r="G35" s="9">
        <f>ROUND(SUM(E35*F35),2)</f>
        <v>0</v>
      </c>
      <c r="H35" s="15" t="s">
        <v>0</v>
      </c>
      <c r="I35" s="10" t="s">
        <v>114</v>
      </c>
      <c r="J35" s="13" t="s">
        <v>0</v>
      </c>
      <c r="K35" s="9">
        <f>SUM(G35:G35)</f>
        <v>0</v>
      </c>
    </row>
    <row r="36" spans="1:11" ht="12.75">
      <c r="A36" s="10" t="s">
        <v>115</v>
      </c>
      <c r="B36" s="10" t="s">
        <v>116</v>
      </c>
      <c r="C36" s="7" t="s">
        <v>117</v>
      </c>
      <c r="D36" s="7" t="s">
        <v>23</v>
      </c>
      <c r="E36" s="9">
        <v>5</v>
      </c>
      <c r="F36" s="11">
        <v>0</v>
      </c>
      <c r="G36" s="9">
        <f>ROUND(SUM(E36*F36),2)</f>
        <v>0</v>
      </c>
      <c r="H36" s="15" t="s">
        <v>0</v>
      </c>
      <c r="I36" s="10" t="s">
        <v>118</v>
      </c>
      <c r="J36" s="13" t="s">
        <v>0</v>
      </c>
      <c r="K36" s="9">
        <f>SUM(G36:G36)</f>
        <v>0</v>
      </c>
    </row>
    <row r="37" spans="1:11" ht="12.75">
      <c r="A37" s="10" t="s">
        <v>119</v>
      </c>
      <c r="B37" s="10" t="s">
        <v>120</v>
      </c>
      <c r="C37" s="7" t="s">
        <v>121</v>
      </c>
      <c r="D37" s="7" t="s">
        <v>23</v>
      </c>
      <c r="E37" s="9">
        <v>1</v>
      </c>
      <c r="F37" s="11">
        <v>0</v>
      </c>
      <c r="G37" s="9">
        <f>ROUND(SUM(E37*F37),2)</f>
        <v>0</v>
      </c>
      <c r="H37" s="15" t="s">
        <v>0</v>
      </c>
      <c r="I37" s="10" t="s">
        <v>122</v>
      </c>
      <c r="J37" s="13" t="s">
        <v>0</v>
      </c>
      <c r="K37" s="9">
        <f>SUM(G37:G37)</f>
        <v>0</v>
      </c>
    </row>
    <row r="38" spans="1:11" ht="12.75">
      <c r="A38" s="10" t="s">
        <v>123</v>
      </c>
      <c r="B38" s="10" t="s">
        <v>124</v>
      </c>
      <c r="C38" s="7" t="s">
        <v>125</v>
      </c>
      <c r="D38" s="7" t="s">
        <v>23</v>
      </c>
      <c r="E38" s="9">
        <v>2</v>
      </c>
      <c r="F38" s="11">
        <v>0</v>
      </c>
      <c r="G38" s="9">
        <f>ROUND(SUM(E38*F38),2)</f>
        <v>0</v>
      </c>
      <c r="H38" s="15" t="s">
        <v>0</v>
      </c>
      <c r="I38" s="10" t="s">
        <v>126</v>
      </c>
      <c r="J38" s="13" t="s">
        <v>0</v>
      </c>
      <c r="K38" s="9">
        <f>SUM(G38:G38)</f>
        <v>0</v>
      </c>
    </row>
    <row r="39" spans="1:11" ht="12.75">
      <c r="A39" s="10" t="s">
        <v>127</v>
      </c>
      <c r="B39" s="10" t="s">
        <v>128</v>
      </c>
      <c r="C39" s="7" t="s">
        <v>129</v>
      </c>
      <c r="D39" s="7" t="s">
        <v>23</v>
      </c>
      <c r="E39" s="9">
        <v>20</v>
      </c>
      <c r="F39" s="11">
        <v>0</v>
      </c>
      <c r="G39" s="9">
        <f>ROUND(SUM(E39*F39),2)</f>
        <v>0</v>
      </c>
      <c r="H39" s="15" t="s">
        <v>0</v>
      </c>
      <c r="I39" s="10" t="s">
        <v>130</v>
      </c>
      <c r="J39" s="13" t="s">
        <v>0</v>
      </c>
      <c r="K39" s="9">
        <f>SUM(G39:G39)</f>
        <v>0</v>
      </c>
    </row>
    <row r="40" spans="1:11" ht="12.75">
      <c r="A40" s="10" t="s">
        <v>131</v>
      </c>
      <c r="B40" s="10" t="s">
        <v>132</v>
      </c>
      <c r="C40" s="7" t="s">
        <v>133</v>
      </c>
      <c r="D40" s="7" t="s">
        <v>23</v>
      </c>
      <c r="E40" s="9">
        <v>2</v>
      </c>
      <c r="F40" s="11">
        <v>0</v>
      </c>
      <c r="G40" s="9">
        <f>ROUND(SUM(E40*F40),2)</f>
        <v>0</v>
      </c>
      <c r="H40" s="15" t="s">
        <v>0</v>
      </c>
      <c r="I40" s="10" t="s">
        <v>134</v>
      </c>
      <c r="J40" s="13" t="s">
        <v>0</v>
      </c>
      <c r="K40" s="9">
        <f>SUM(G40:G40)</f>
        <v>0</v>
      </c>
    </row>
    <row r="41" spans="1:11" ht="12.75">
      <c r="A41" s="10" t="s">
        <v>135</v>
      </c>
      <c r="B41" s="10" t="s">
        <v>136</v>
      </c>
      <c r="C41" s="7" t="s">
        <v>137</v>
      </c>
      <c r="D41" s="7" t="s">
        <v>23</v>
      </c>
      <c r="E41" s="9">
        <v>1</v>
      </c>
      <c r="F41" s="11">
        <v>0</v>
      </c>
      <c r="G41" s="9">
        <f>ROUND(SUM(E41*F41),2)</f>
        <v>0</v>
      </c>
      <c r="H41" s="15" t="s">
        <v>0</v>
      </c>
      <c r="I41" s="10" t="s">
        <v>138</v>
      </c>
      <c r="J41" s="13" t="s">
        <v>0</v>
      </c>
      <c r="K41" s="9">
        <f>SUM(G41:G41)</f>
        <v>0</v>
      </c>
    </row>
    <row r="42" spans="1:11" ht="12.75">
      <c r="A42" s="10" t="s">
        <v>139</v>
      </c>
      <c r="B42" s="10" t="s">
        <v>140</v>
      </c>
      <c r="C42" s="7" t="s">
        <v>141</v>
      </c>
      <c r="D42" s="7" t="s">
        <v>23</v>
      </c>
      <c r="E42" s="9">
        <v>1</v>
      </c>
      <c r="F42" s="11">
        <v>0</v>
      </c>
      <c r="G42" s="9">
        <f>ROUND(SUM(E42*F42),2)</f>
        <v>0</v>
      </c>
      <c r="H42" s="15" t="s">
        <v>0</v>
      </c>
      <c r="I42" s="10" t="s">
        <v>142</v>
      </c>
      <c r="J42" s="13" t="s">
        <v>0</v>
      </c>
      <c r="K42" s="9">
        <f>SUM(G42:G42)</f>
        <v>0</v>
      </c>
    </row>
    <row r="43" spans="1:11" ht="12.75">
      <c r="A43" s="10" t="s">
        <v>143</v>
      </c>
      <c r="B43" s="10" t="s">
        <v>144</v>
      </c>
      <c r="C43" s="7" t="s">
        <v>145</v>
      </c>
      <c r="D43" s="7" t="s">
        <v>23</v>
      </c>
      <c r="E43" s="9">
        <v>2</v>
      </c>
      <c r="F43" s="11">
        <v>0</v>
      </c>
      <c r="G43" s="9">
        <f>ROUND(SUM(E43*F43),2)</f>
        <v>0</v>
      </c>
      <c r="H43" s="15" t="s">
        <v>0</v>
      </c>
      <c r="I43" s="10" t="s">
        <v>146</v>
      </c>
      <c r="J43" s="13" t="s">
        <v>0</v>
      </c>
      <c r="K43" s="9">
        <f>SUM(G43:G43)</f>
        <v>0</v>
      </c>
    </row>
    <row r="44" spans="1:11" ht="12.75">
      <c r="A44" s="10" t="s">
        <v>147</v>
      </c>
      <c r="B44" s="10" t="s">
        <v>148</v>
      </c>
      <c r="C44" s="7" t="s">
        <v>149</v>
      </c>
      <c r="D44" s="7" t="s">
        <v>23</v>
      </c>
      <c r="E44" s="9">
        <v>2</v>
      </c>
      <c r="F44" s="11">
        <v>0</v>
      </c>
      <c r="G44" s="9">
        <f>ROUND(SUM(E44*F44),2)</f>
        <v>0</v>
      </c>
      <c r="H44" s="15" t="s">
        <v>0</v>
      </c>
      <c r="I44" s="10" t="s">
        <v>150</v>
      </c>
      <c r="J44" s="13" t="s">
        <v>0</v>
      </c>
      <c r="K44" s="9">
        <f>SUM(G44:G44)</f>
        <v>0</v>
      </c>
    </row>
    <row r="45" spans="1:11" ht="12.75">
      <c r="A45" s="10" t="s">
        <v>151</v>
      </c>
      <c r="B45" s="10" t="s">
        <v>152</v>
      </c>
      <c r="C45" s="7" t="s">
        <v>153</v>
      </c>
      <c r="D45" s="7" t="s">
        <v>23</v>
      </c>
      <c r="E45" s="9">
        <v>1</v>
      </c>
      <c r="F45" s="11">
        <v>0</v>
      </c>
      <c r="G45" s="9">
        <f>ROUND(SUM(E45*F45),2)</f>
        <v>0</v>
      </c>
      <c r="H45" s="15" t="s">
        <v>0</v>
      </c>
      <c r="I45" s="10" t="s">
        <v>154</v>
      </c>
      <c r="J45" s="13" t="s">
        <v>0</v>
      </c>
      <c r="K45" s="9">
        <f>SUM(G45:G45)</f>
        <v>0</v>
      </c>
    </row>
    <row r="46" spans="1:11" ht="12.75">
      <c r="A46" s="10" t="s">
        <v>155</v>
      </c>
      <c r="B46" s="10" t="s">
        <v>156</v>
      </c>
      <c r="C46" s="7" t="s">
        <v>157</v>
      </c>
      <c r="D46" s="7" t="s">
        <v>23</v>
      </c>
      <c r="E46" s="9">
        <v>8</v>
      </c>
      <c r="F46" s="11">
        <v>0</v>
      </c>
      <c r="G46" s="9">
        <f>ROUND(SUM(E46*F46),2)</f>
        <v>0</v>
      </c>
      <c r="H46" s="15" t="s">
        <v>0</v>
      </c>
      <c r="I46" s="10" t="s">
        <v>158</v>
      </c>
      <c r="J46" s="13" t="s">
        <v>0</v>
      </c>
      <c r="K46" s="9">
        <f>SUM(G46:G46)</f>
        <v>0</v>
      </c>
    </row>
    <row r="47" spans="1:11" ht="12.75">
      <c r="A47" s="10" t="s">
        <v>159</v>
      </c>
      <c r="B47" s="10" t="s">
        <v>160</v>
      </c>
      <c r="C47" s="7" t="s">
        <v>161</v>
      </c>
      <c r="D47" s="7" t="s">
        <v>23</v>
      </c>
      <c r="E47" s="9">
        <v>2</v>
      </c>
      <c r="F47" s="11">
        <v>0</v>
      </c>
      <c r="G47" s="9">
        <f>ROUND(SUM(E47*F47),2)</f>
        <v>0</v>
      </c>
      <c r="H47" s="15" t="s">
        <v>0</v>
      </c>
      <c r="I47" s="10" t="s">
        <v>162</v>
      </c>
      <c r="J47" s="13" t="s">
        <v>0</v>
      </c>
      <c r="K47" s="9">
        <f>SUM(G47:G47)</f>
        <v>0</v>
      </c>
    </row>
    <row r="48" spans="1:11" ht="12.75">
      <c r="A48" s="10" t="s">
        <v>163</v>
      </c>
      <c r="B48" s="10" t="s">
        <v>164</v>
      </c>
      <c r="C48" s="7" t="s">
        <v>165</v>
      </c>
      <c r="D48" s="7" t="s">
        <v>23</v>
      </c>
      <c r="E48" s="9">
        <v>10</v>
      </c>
      <c r="F48" s="11">
        <v>0</v>
      </c>
      <c r="G48" s="9">
        <f>ROUND(SUM(E48*F48),2)</f>
        <v>0</v>
      </c>
      <c r="H48" s="15" t="s">
        <v>0</v>
      </c>
      <c r="I48" s="10" t="s">
        <v>166</v>
      </c>
      <c r="J48" s="13" t="s">
        <v>0</v>
      </c>
      <c r="K48" s="9">
        <f>SUM(G48:G48)</f>
        <v>0</v>
      </c>
    </row>
    <row r="49" spans="1:11" ht="12.75">
      <c r="A49" s="10" t="s">
        <v>167</v>
      </c>
      <c r="B49" s="10" t="s">
        <v>168</v>
      </c>
      <c r="C49" s="7" t="s">
        <v>169</v>
      </c>
      <c r="D49" s="7" t="s">
        <v>23</v>
      </c>
      <c r="E49" s="9">
        <v>3</v>
      </c>
      <c r="F49" s="11">
        <v>0</v>
      </c>
      <c r="G49" s="9">
        <f>ROUND(SUM(E49*F49),2)</f>
        <v>0</v>
      </c>
      <c r="H49" s="15" t="s">
        <v>0</v>
      </c>
      <c r="I49" s="10" t="s">
        <v>170</v>
      </c>
      <c r="J49" s="13" t="s">
        <v>0</v>
      </c>
      <c r="K49" s="9">
        <f>SUM(G49:G49)</f>
        <v>0</v>
      </c>
    </row>
    <row r="50" spans="1:11" ht="12.75">
      <c r="A50" s="10" t="s">
        <v>171</v>
      </c>
      <c r="B50" s="10" t="s">
        <v>172</v>
      </c>
      <c r="C50" s="7" t="s">
        <v>173</v>
      </c>
      <c r="D50" s="7" t="s">
        <v>23</v>
      </c>
      <c r="E50" s="9">
        <v>1</v>
      </c>
      <c r="F50" s="11">
        <v>0</v>
      </c>
      <c r="G50" s="9">
        <f>ROUND(SUM(E50*F50),2)</f>
        <v>0</v>
      </c>
      <c r="H50" s="15" t="s">
        <v>0</v>
      </c>
      <c r="I50" s="10" t="s">
        <v>174</v>
      </c>
      <c r="J50" s="13" t="s">
        <v>0</v>
      </c>
      <c r="K50" s="9">
        <f>SUM(G50:G50)</f>
        <v>0</v>
      </c>
    </row>
    <row r="51" spans="1:11" ht="12.75">
      <c r="A51" s="10" t="s">
        <v>175</v>
      </c>
      <c r="B51" s="10" t="s">
        <v>176</v>
      </c>
      <c r="C51" s="7" t="s">
        <v>177</v>
      </c>
      <c r="D51" s="7" t="s">
        <v>23</v>
      </c>
      <c r="E51" s="9">
        <v>1</v>
      </c>
      <c r="F51" s="11">
        <v>0</v>
      </c>
      <c r="G51" s="9">
        <f>ROUND(SUM(E51*F51),2)</f>
        <v>0</v>
      </c>
      <c r="H51" s="15" t="s">
        <v>0</v>
      </c>
      <c r="I51" s="10" t="s">
        <v>178</v>
      </c>
      <c r="J51" s="13" t="s">
        <v>0</v>
      </c>
      <c r="K51" s="9">
        <f>SUM(G51:G51)</f>
        <v>0</v>
      </c>
    </row>
    <row r="52" spans="1:11" ht="12.75">
      <c r="A52" s="10" t="s">
        <v>179</v>
      </c>
      <c r="B52" s="10" t="s">
        <v>180</v>
      </c>
      <c r="C52" s="7" t="s">
        <v>181</v>
      </c>
      <c r="D52" s="7" t="s">
        <v>23</v>
      </c>
      <c r="E52" s="9">
        <v>2</v>
      </c>
      <c r="F52" s="11">
        <v>0</v>
      </c>
      <c r="G52" s="9">
        <f>ROUND(SUM(E52*F52),2)</f>
        <v>0</v>
      </c>
      <c r="H52" s="15" t="s">
        <v>0</v>
      </c>
      <c r="I52" s="10" t="s">
        <v>182</v>
      </c>
      <c r="J52" s="13" t="s">
        <v>0</v>
      </c>
      <c r="K52" s="9">
        <f>SUM(G52:G52)</f>
        <v>0</v>
      </c>
    </row>
    <row r="53" spans="1:11" ht="12.75">
      <c r="A53" s="10" t="s">
        <v>183</v>
      </c>
      <c r="B53" s="10" t="s">
        <v>184</v>
      </c>
      <c r="C53" s="7" t="s">
        <v>185</v>
      </c>
      <c r="D53" s="7" t="s">
        <v>23</v>
      </c>
      <c r="E53" s="9">
        <v>1</v>
      </c>
      <c r="F53" s="11">
        <v>0</v>
      </c>
      <c r="G53" s="9">
        <f>ROUND(SUM(E53*F53),2)</f>
        <v>0</v>
      </c>
      <c r="H53" s="15" t="s">
        <v>0</v>
      </c>
      <c r="I53" s="10" t="s">
        <v>186</v>
      </c>
      <c r="J53" s="13" t="s">
        <v>0</v>
      </c>
      <c r="K53" s="9">
        <f>SUM(G53:G53)</f>
        <v>0</v>
      </c>
    </row>
    <row r="54" spans="1:11" ht="12.75">
      <c r="A54" s="10" t="s">
        <v>187</v>
      </c>
      <c r="B54" s="10" t="s">
        <v>188</v>
      </c>
      <c r="C54" s="7" t="s">
        <v>189</v>
      </c>
      <c r="D54" s="7" t="s">
        <v>23</v>
      </c>
      <c r="E54" s="9">
        <v>22</v>
      </c>
      <c r="F54" s="11">
        <v>0</v>
      </c>
      <c r="G54" s="9">
        <f>ROUND(SUM(E54*F54),2)</f>
        <v>0</v>
      </c>
      <c r="H54" s="15" t="s">
        <v>0</v>
      </c>
      <c r="I54" s="10" t="s">
        <v>190</v>
      </c>
      <c r="J54" s="13" t="s">
        <v>0</v>
      </c>
      <c r="K54" s="9">
        <f>SUM(G54:G54)</f>
        <v>0</v>
      </c>
    </row>
    <row r="55" spans="1:11" ht="12.75">
      <c r="A55" s="10" t="s">
        <v>191</v>
      </c>
      <c r="B55" s="10" t="s">
        <v>192</v>
      </c>
      <c r="C55" s="7" t="s">
        <v>193</v>
      </c>
      <c r="D55" s="7" t="s">
        <v>23</v>
      </c>
      <c r="E55" s="9">
        <v>10</v>
      </c>
      <c r="F55" s="11">
        <v>0</v>
      </c>
      <c r="G55" s="9">
        <f>ROUND(SUM(E55*F55),2)</f>
        <v>0</v>
      </c>
      <c r="H55" s="15" t="s">
        <v>0</v>
      </c>
      <c r="I55" s="10" t="s">
        <v>194</v>
      </c>
      <c r="J55" s="13" t="s">
        <v>0</v>
      </c>
      <c r="K55" s="9">
        <f>SUM(G55:G55)</f>
        <v>0</v>
      </c>
    </row>
    <row r="56" spans="1:11" ht="12.75">
      <c r="A56" s="10" t="s">
        <v>195</v>
      </c>
      <c r="B56" s="10" t="s">
        <v>196</v>
      </c>
      <c r="C56" s="7" t="s">
        <v>197</v>
      </c>
      <c r="D56" s="7" t="s">
        <v>23</v>
      </c>
      <c r="E56" s="9">
        <v>20</v>
      </c>
      <c r="F56" s="11">
        <v>0</v>
      </c>
      <c r="G56" s="9">
        <f>ROUND(SUM(E56*F56),2)</f>
        <v>0</v>
      </c>
      <c r="H56" s="15" t="s">
        <v>0</v>
      </c>
      <c r="I56" s="10" t="s">
        <v>198</v>
      </c>
      <c r="J56" s="13" t="s">
        <v>0</v>
      </c>
      <c r="K56" s="9">
        <f>SUM(G56:G56)</f>
        <v>0</v>
      </c>
    </row>
    <row r="57" spans="1:11" ht="12.75">
      <c r="A57" s="10" t="s">
        <v>199</v>
      </c>
      <c r="B57" s="10" t="s">
        <v>200</v>
      </c>
      <c r="C57" s="7" t="s">
        <v>201</v>
      </c>
      <c r="D57" s="7" t="s">
        <v>23</v>
      </c>
      <c r="E57" s="9">
        <v>2</v>
      </c>
      <c r="F57" s="11">
        <v>0</v>
      </c>
      <c r="G57" s="9">
        <f>ROUND(SUM(E57*F57),2)</f>
        <v>0</v>
      </c>
      <c r="H57" s="15" t="s">
        <v>0</v>
      </c>
      <c r="I57" s="10" t="s">
        <v>202</v>
      </c>
      <c r="J57" s="13" t="s">
        <v>0</v>
      </c>
      <c r="K57" s="9">
        <f>SUM(G57:G57)</f>
        <v>0</v>
      </c>
    </row>
    <row r="59" spans="6:7" ht="12.75">
      <c r="F59" s="16" t="s">
        <v>203</v>
      </c>
      <c r="G59" s="9">
        <f>SUM(G9:G57)</f>
        <v>0</v>
      </c>
    </row>
    <row r="62" spans="2:4" ht="12.75">
      <c r="B62" s="17" t="s">
        <v>204</v>
      </c>
      <c r="D62" s="20" t="s">
        <v>205</v>
      </c>
    </row>
    <row r="64" ht="12.75">
      <c r="B64" s="21" t="s">
        <v>206</v>
      </c>
    </row>
    <row r="66" spans="2:3" ht="82.5" customHeight="1">
      <c r="B66" s="3" t="s">
        <v>207</v>
      </c>
      <c r="C66" s="3" t="s">
        <v>208</v>
      </c>
    </row>
    <row r="69" ht="12.75">
      <c r="B69" s="18" t="s">
        <v>209</v>
      </c>
    </row>
    <row r="70" ht="12.75">
      <c r="B70" s="19" t="s">
        <v>210</v>
      </c>
    </row>
    <row r="75" ht="12.75"/>
    <row r="76" ht="12.75"/>
  </sheetData>
  <sheetProtection password="C6B5" sheet="1" objects="1" scenarios="1"/>
  <mergeCells count="19">
    <mergeCell ref="B1:K1"/>
    <mergeCell ref="B2:K2"/>
    <mergeCell ref="C3:K3"/>
    <mergeCell ref="C4:K4"/>
    <mergeCell ref="C5:K5"/>
    <mergeCell ref="C6:K6"/>
    <mergeCell ref="C7:K7"/>
    <mergeCell ref="C8:K8"/>
    <mergeCell ref="C9:K9"/>
    <mergeCell ref="C10:K10"/>
    <mergeCell ref="C11:K11"/>
    <mergeCell ref="C12:K12"/>
    <mergeCell ref="B13:K13"/>
    <mergeCell ref="B62:C62"/>
    <mergeCell ref="D62:K62"/>
    <mergeCell ref="B64:K64"/>
    <mergeCell ref="C66:K66"/>
    <mergeCell ref="B69:K69"/>
    <mergeCell ref="B70:K70"/>
  </mergeCells>
  <printOptions horizontalCentered="1"/>
  <pageMargins left="0.3937007874015748" right="0.3937007874015748" top="0.5905511811023623" bottom="0.5905511811023623" header="0.5118110236220472" footer="0.5118110236220472"/>
  <pageSetup horizontalDpi="300" verticalDpi="300" orientation="landscape"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HLH - Enderson</cp:lastModifiedBy>
  <dcterms:created xsi:type="dcterms:W3CDTF">2009-08-05T21:24:40Z</dcterms:created>
  <dcterms:modified xsi:type="dcterms:W3CDTF">2015-11-10T19:45:23Z</dcterms:modified>
  <cp:category/>
  <cp:version/>
  <cp:contentType/>
  <cp:contentStatus/>
</cp:coreProperties>
</file>