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'Itens'!$A$1:$K$68</definedName>
  </definedNames>
  <calcPr fullCalcOnLoad="1"/>
</workbook>
</file>

<file path=xl/sharedStrings.xml><?xml version="1.0" encoding="utf-8"?>
<sst xmlns="http://schemas.openxmlformats.org/spreadsheetml/2006/main" count="287" uniqueCount="183">
  <si>
    <t/>
  </si>
  <si>
    <t>PREFEITURA MUNICIPAL DE CORACAO DE JESUS</t>
  </si>
  <si>
    <t>PROPOSTA COMERCIAL</t>
  </si>
  <si>
    <t xml:space="preserve">Empresa/Nome: </t>
  </si>
  <si>
    <t xml:space="preserve">Endereço: </t>
  </si>
  <si>
    <t xml:space="preserve">CNPJ/CPF: </t>
  </si>
  <si>
    <t xml:space="preserve">Telefone(s): </t>
  </si>
  <si>
    <t xml:space="preserve">Nº Processo: </t>
  </si>
  <si>
    <t>0004/0002</t>
  </si>
  <si>
    <t xml:space="preserve">Tipo Licitação: </t>
  </si>
  <si>
    <t>Menor Preço</t>
  </si>
  <si>
    <t xml:space="preserve">Balizamento: </t>
  </si>
  <si>
    <t>Por Item</t>
  </si>
  <si>
    <t xml:space="preserve">Modalidade: </t>
  </si>
  <si>
    <t>Pregão Presencial</t>
  </si>
  <si>
    <t xml:space="preserve">Data Abertura: </t>
  </si>
  <si>
    <t>07/02/2020 07:30:00</t>
  </si>
  <si>
    <t xml:space="preserve">Objeto: </t>
  </si>
  <si>
    <t>AQUISIÇÃO DE MATERIAL MEDICO E HOSPITALAR DESTINADOA ATENDER AS NECESSIDADES DO HOSPITAL DESTE MUNICIPIO, CONFORME PROPOSTA NUMERO 36000.28000.2812962/01-900</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</si>
  <si>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</si>
  <si>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</si>
  <si>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</si>
  <si>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</si>
  <si>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</si>
  <si>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</si>
  <si>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</si>
  <si>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</si>
  <si>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</si>
  <si>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</si>
  <si>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</si>
  <si>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</si>
  <si>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35536</t>
  </si>
  <si>
    <t>0001</t>
  </si>
  <si>
    <t xml:space="preserve">AGULHA RAQUE-ESPINAL 25GX90MM: DESCRIÇÃO: ESTEREIS, ATOXICAS E APIROGENICAS, INDICCADO PARA ANESTESIA RAQUIDIANA. DEVE POSSUIR PONTA TIPO QUINCKE SEM IMPERFEIÇOES OU REBARBAS PARA PREVENIR A DILACERAÇÃO DOS TECIDOS NA DURAMATER. GARANTIA DE UMA CONEXÃO SEGURA POIS DEVERA POSSUIR GARANTIA DE UMA CONEXÃO SEGURA POIS DEVE POSSUIR CANHAO LUER-LOK PERMITIR PERFEITA VISUALIZAÇÃO DE LIQUOR E FACILITAR A REINSERAÇÃO DO MADRIL.
</t>
  </si>
  <si>
    <t>11750</t>
  </si>
  <si>
    <t>35537</t>
  </si>
  <si>
    <t>0002</t>
  </si>
  <si>
    <t xml:space="preserve">AGULHA RAQUE - ESPINAL 27GX90MM: DESCRIÇÃO: ESTEREIS, ATOXICAS E APIROGENICAS, INDICCADO PARA ANESTESIA RAQUIDIANA. DEVE POSSUIR PONTA TIPO QUINCKE SEM IMPERFEIÇOES OU REBARBAS PARA PREVENIR A DILACERAÇÃO DOS TECIDOS NA DURAMATER. GARANTIA DE UMA CONEXÃO SEGURA POIS DEVERA POSSUIR GARANTIA DE UMA CONEXÃO SEGURA POIS DEVE POSSUIR CANHAO LUER-LOK PERMITIR PERFEITA VISUALIZAÇÃO DE LIQUOR E FACILITAR A REINSERAÇÃO DO MADRIL.
</t>
  </si>
  <si>
    <t>11751</t>
  </si>
  <si>
    <t>35538</t>
  </si>
  <si>
    <t>0003</t>
  </si>
  <si>
    <t xml:space="preserve">CATETER INTRAVENOSO N18 CAIXA C/100UND: RADIOPACO COM HIDROFOBICO 14X1,9X19MM. CATETER I.V. Nº18 COM P.T.F.E. RADIOPACO. COMPOSIÇÃO: AGULHA SILICONIZADA COM BISEL B-ANGULADO É TRIFACETADO; CATETER (OU CANULA) EM BIOMATERIAL; CONECTOR CODIFICADO POR CORES, CAMARA DE REFLUXO EM CRISTALINA; TAMPA/ FILTRO DA CAMARA DE REFLUXO DO TIPO BIO-SELETIVO; SENDO INDICADO PARA TERAPIA INTRAVENOSA PERIFERICA PARA INFUSOES DE MEDIA DURAÇÃO (PERMANENCIA DE ATE 72 HORAS NA VIA). BOM DESEMPENHO DE PUNÇAO PARA QUE POSSA REDUZIR O TRAUMATISMO DOS TECIDOS. CONECTOR LUER-LOK CODIFICADO POR CORES QUE POSSIBILITE UMA CONEXAO SEGURA AO EQUIPO, FACILITA A IDENTIFICAÇÃO DO CALIBRE E TAMBEM OFEREÇA EMPUNHADURA SEGURA E PERMITA RAPIDA VISUALIZAÇÃO DO REFLUXO SANGUINEO E/OU MEDICAMENTO INFUDIDO; REDUZ A PRESSÃO INTERNA DA CAMARA E PERMITIR A VISUALIZAÇÃO DO SANGUE NO EXATO MOMENTO DA PUNÇÃO 
</t>
  </si>
  <si>
    <t>CAIXA</t>
  </si>
  <si>
    <t>11752</t>
  </si>
  <si>
    <t>35539</t>
  </si>
  <si>
    <t>0004</t>
  </si>
  <si>
    <t xml:space="preserve">CATETER INTRAVENOSO Nº20 CAIXA COM 100: RADIOPACO COM HODROFOBICO 14X1,9X19MM. CAIXA COM 100 UNIDADES CATETER I.V. Nº 20 COM P.T.F.E. RADIOPACO COM FILTRO HIDROFÓBICO - 14X1,9X19mm: COMPOSIÇÃO: AGULHA SILICONIZADA COM BISEL B-ANGULADO E TRIFACETADO; CATÉTER (OU CÂNULA) EM BIOMATERIAL; CONECTOR CODIFICADO POR CORES, CÂMARA DE REFLUXO EM CRISTALINA; TAMPA/FILTRO DA CÂMARA DE REFLUXO DO TIPO BIO-SELETIVO. SENDO INDICADO PARA TERAPIA INTRAVENOSA PERIFÉRICA, PARA INFUSÕES DE MÉDIA DURAÇÃO (PERMANÊNCIA DE ATÉ 72 HORAS NA VIA). BOM DESEMPENHO NA PUNÇÃO PARA QUE POSSA REDUZIR O TRAUMATISMO DOS TECIDOS. CONECTOR LUER-LOK CODIFICADO POR CORES QUE POSSIBILITE UMA CONEXÃO SEGURA AO EQUIPO, FACILITA A IDENTIFICAÇÃO DE CALIBRE; E TAMBÉM OFEREÇA EMPUNHADURA SEGURA E PERMITA RÁPIDA VISUALIZAÇÃO DO REFLUXO SANGUÍNEO E/OU MEDICAMENTO INFUNDIDO; REDUZ A PRESSÃO INTERNA DA CÂMARA E PERMITE A VISUALIZAÇÃO DO SANGUE NO EXATO MOMENTO DA PUNÇÃO - </t>
  </si>
  <si>
    <t>11753</t>
  </si>
  <si>
    <t>35540</t>
  </si>
  <si>
    <t>0005</t>
  </si>
  <si>
    <t xml:space="preserve">CATETER INTRAVENOSSO N°22: RADIOPACO COM HODROFOBICO 1314X1,9X19MM. CAIXA COM 100 UNIDADES  CATETER I.V. Nº 22 COM P.T.F.E. RADIOPACO COM FILTRO HIDROFÓBICO - 14X1,9X19mm: COMPOSIÇÃO: AGULHA SILICONIZADA COM BISEL B-ANGULADO E TRIFACETADO; CATÉTER (OU CÂNULA) EM BIOMATERIAL; CONECTOR CODIFICADO POR CORES, CÂMARA DE REFLUXO EM CRISTALINA; TAMPA/FILTRO DA CÂMARA DE REFLUXO DO TIPO BIO-SELETIVO. SENDO INDICADO PARA TERAPIA INTRAVENOSA PERIFÉRICA, PARA INFUSÕES DE MÉDIA DURAÇÃO (PERMANÊNCIA DE ATÉ 72 HORAS NA VIA). BOM DESEMPENHO NA PUNÇÃO PARA QUE POSSA REDUZIR O TRAUMATISMO DOS TECIDOS. CONECTOR LUER-LOK CODIFICADO POR CORES QUE POSSIBILITE UMA CONEXÃO SEGURA AO EQUIPO, FACILITA A IDENTIFICAÇÃO DE CALIBRE; E TAMBÉM OFEREÇA EMPUNHADURA SEGURA E PERMITA RÁPIDA VISUALIZAÇÃO DO REFLUXO SANGUÍNEO E/OU MEDICAMENTO INFUNDIDO; REDUZ A PRESSÃO INTERNA DA CÂMARA E PERMITE A VISUALIZAÇÃO DO SANGUE NO EXATO MOMENTO DA PUNÇÃO 
</t>
  </si>
  <si>
    <t>11754</t>
  </si>
  <si>
    <t>35541</t>
  </si>
  <si>
    <t>0006</t>
  </si>
  <si>
    <t xml:space="preserve">CATETER INTRAVENOSSO N°24,: RADIOPACO COM HODROFOBICO 14X1,9X1917MM. CAIXA COM 100 UNIDADES18   CATETER I.V. Nº 24 COM P.T.F.E. RADIOPACO COM FILTRO HIDROFÓBICO - 14X1,9X19mm: COMPOSIÇÃO: AGULHA SILICONIZADA COM BISEL B-ANGULADO E TRIFACETADO; CATÉTER (OU CÂNULA) EM BIOMATERIAL; CONECTOR CODIFICADO POR CORES, CÂMARA DE REFLUXO EM CRISTALINA; TAMPA/FILTRO DA CÂMARA DE REFLUXO DO TIPO BIO-SELETIVO. SENDO INDICADO PARA TERAPIA INTRAVENOSA PERIFÉRICA, PARA INFUSÕES DE MÉDIA DURAÇÃO (PERMANÊNCIA DE ATÉ 72 HORAS NA VIA). BOM DESEMPENHO NA PUNÇÃO PARA QUE POSSA REDUZIR O TRAUMATISMO DOS TECIDOS. CONECTOR LUER-LOK CODIFICADO POR CORES QUE POSSIBILITE UMA CONEXÃO SEGURA AO EQUIPO, FACILITA A IDENTIFICAÇÃO DE CALIBRE; E TAMBÉM OFEREÇA EMPUNHADURA SEGURA E PERMITA RÁPIDA VISUALIZAÇÃO DO REFLUXO SANGUÍNEO E/OU MEDICAMENTO INFUNDIDO; REDUZ A PRESSÃO INTERNA DA CÂMARA E PERMITE A VISUALIZAÇÃO DO SANGUE NO EXATO MOMENTO DA PUNÇÃO 
</t>
  </si>
  <si>
    <t>11755</t>
  </si>
  <si>
    <t>35542</t>
  </si>
  <si>
    <t>0007</t>
  </si>
  <si>
    <t xml:space="preserve">COLETOR DE MATERIAL PERFUROC20ORTANTE-20 LITROS-COMPOSTO DE PAPELAO DURO COM ALÇA,PROTEÇÃ22O INTERNA DE PAPELÃO.: 
</t>
  </si>
  <si>
    <t>11756</t>
  </si>
  <si>
    <t>35543</t>
  </si>
  <si>
    <t>0008</t>
  </si>
  <si>
    <t xml:space="preserve">COLETOR DE URINA SISTEMA FECHADO 2000ML COM VALVULA ANTI-REFLUXO.UNIDADE.   COLETOR DE URINA POR SISTEMA FECHADO 2000 ml C/ VÁLVULA ANTI-I-REFLUXO: SISTEMA FECHADO PARA COLETA DE URINA (AFERIÇÃO DE VOLUME DE DRENAGEM) COM CAPACIDADE DE 2000 ml; BOLSA TRANSPARENTE NA FACE ANTERIOR E BRANCO NA FACE POSTERIOR , PARA MELHOR VISUALIZAÇÃO DO ASPECTO DA DIURESE; VÁLVULA ANTI-REFLUXO VERTICAL; TUBO EXTENSOR EM PVC COM 1,10 cm, TRANSPARENTE ATÓXICO, FLEXÍVEL, ISENTO DE MEMÓRIAS DE DOBRAS E COM PINÇA CORTA-FLUXO SEGURA E DESLIZANTE NA COR BRANCA; SUPORTE DE FIXAÇÃO COM HASTE RÍGIDA, NA COR BRANCA, QUE PERMITE O MANUSEIO COM APENAS UMA DAS MÃOS, E FIXAÇÃO SEGURAEM TODOS OS TIPOS DE LEITOS; ALÇA DE CORDÃO COM 40 cm DE COMPRIMENTO, PARA O MANUSEIO NO TRNASPORTE DE PACIENTES INDEPENDENTES DE AMBULANTES; EMBALAGEM INDIVIDUAL EM PAPEL GRAU CIRÚRGICO E LAMINADO DE POLIPROPENO, ESTERELIZADA EM ÓXIDO DE ETILENO GARANTINDO A VALIDADE POR 5 ANOS.: 
</t>
  </si>
  <si>
    <t>11757</t>
  </si>
  <si>
    <t>35545</t>
  </si>
  <si>
    <t>0009</t>
  </si>
  <si>
    <t xml:space="preserve">COMPRESSA CIRUGICA (CAMPO OPERATORIO) 45X50 CM -100% ALGODÃO , PACOTES   COMPRESSA CIRÚRGICA (CAMPO OPERATÓRIO) 45X50CM - 100% ALGODÃO: TECIDO QUÁDRUPLO, COM FIO RADIOPACO, TER ENTRELAÇAMENTO DAS QUATRO CAMADAS DO TECIDO QUE A COMPÕEM. POSSUIR UM CADARÇO DUPLO EM FORMA DE ALÇA. NÃO SOLTAR FIAPO, POSSUIR UMA COSTURA LATERAL PARA UMA MAIOR SEGURANÇA. POSSUIR ALTA CAPACIDADE DE RETER LÍQUIDO - UND (OBS: SÓ ACEITAMOS COM MATERIAL DE BOA QUALIDADE): 
</t>
  </si>
  <si>
    <t>11758</t>
  </si>
  <si>
    <t>35544</t>
  </si>
  <si>
    <t>0010</t>
  </si>
  <si>
    <t xml:space="preserve">COMPRESSA CIRURGICA DE GASE HIDROFILA 9 FIOS/CM²,5 DOBRAS,8 CAMADAS, DE COR BRANCA. CONFECCIONADA EM TECIDO 100% ALGODÃO MACIO E NEUTRO. ALTAMENTE ABSORVENTE.INSENTAS DE IMPUREZAS,NÃOPROPORCIONAR MEIO INTERFERIR NO PROCESSODE CICATRIZAÇÃO,NÃO REAGEM COM MEDICAMENTOS 7.5 CMX7.5 CM-PACOTE C/ 500 UND –NÃO ESTERIL: 
</t>
  </si>
  <si>
    <t>11759</t>
  </si>
  <si>
    <t>35558</t>
  </si>
  <si>
    <t>0011</t>
  </si>
  <si>
    <t xml:space="preserve">CONJUNTO DE ESCOVA, PVPI+ DEGERMANTE:ESCOVA PARA DEGERMAÇÃO E ANTI-SEPSIA PRÉ-OPERATORIA DAS MÃOS-COMPOSIÇÃO CADA 100ML CONTEM IODOPOVIDONA (1,0% DE IODO ATIVO).A ESCOVA VEM EMBEBIDA COM 10 ML-CAIXA C/ 48 UNIDADES.: 
</t>
  </si>
  <si>
    <t>11760</t>
  </si>
  <si>
    <t>35546</t>
  </si>
  <si>
    <t>0012</t>
  </si>
  <si>
    <t>ELETRODOS DESCART P/ MONITORIZAÇÃO CATDIACA  ADULTO PRE GEL,ELETROCARDIOGRAM,HIPOALEGENICO,SISTEMA DE CONDUTOR SOLIDO-MODELO ADULTO PCT C/ 50 UND</t>
  </si>
  <si>
    <t>Pacote</t>
  </si>
  <si>
    <t>11761</t>
  </si>
  <si>
    <t>35547</t>
  </si>
  <si>
    <t>0013</t>
  </si>
  <si>
    <t xml:space="preserve">EQUIPO MACROGOTAS , EM PVC COMPRIMENTO DE 1,35 COM INJETOR BICO PERFURO CORTANTE E TAMPA DE PROTEÇÃO. UND"JETOR: 
</t>
  </si>
  <si>
    <t>11762</t>
  </si>
  <si>
    <t>35548</t>
  </si>
  <si>
    <t>0014</t>
  </si>
  <si>
    <t xml:space="preserve">ESPARADRAPO IMPERMEAVEL,EXTRA FLEXIVEL,10CMX4,5M,CAIXA COM 24 UNIDADES.: 
</t>
  </si>
  <si>
    <t>11763</t>
  </si>
  <si>
    <t>35568</t>
  </si>
  <si>
    <t>0015</t>
  </si>
  <si>
    <t xml:space="preserve">FILME PARA MAMOGRAFIA TAMANHO 18X24 CM: 
</t>
  </si>
  <si>
    <t>caixa</t>
  </si>
  <si>
    <t>11764</t>
  </si>
  <si>
    <t>35569</t>
  </si>
  <si>
    <t>0016</t>
  </si>
  <si>
    <t xml:space="preserve">FILME PARA RAIO X TAMANHO 35X35 CM FILME PARA RAIO X, SENSÍVEL À LUZ VERDE.TAMANHO 35X35CM CAIXA C/ 100UNID:: 
</t>
  </si>
  <si>
    <t>11765</t>
  </si>
  <si>
    <t>35570</t>
  </si>
  <si>
    <t>0017</t>
  </si>
  <si>
    <t xml:space="preserve">FILME PARA RAIO X TAMANHO 35X43 CM FILME PARA RAIO X, SENSÍVEL À LUZ VERDE.TAMANHO 35X43CM - CX C/ 100UND: 
</t>
  </si>
  <si>
    <t>11766</t>
  </si>
  <si>
    <t>35549</t>
  </si>
  <si>
    <t>0018</t>
  </si>
  <si>
    <t>FIO CATGUT CROMADO 0 C/ AGULHA 5 cm - USP 0 EP 1/2 CIRC. CILINDRICA 75 cmCX C/24 UNID: CX C/24 UNID- GINECOLOGIA.</t>
  </si>
  <si>
    <t>11767</t>
  </si>
  <si>
    <t>35550</t>
  </si>
  <si>
    <t>0019</t>
  </si>
  <si>
    <t>FIO CATGUT CROMADO 1- C/ AG .1/2 CIRC-5,0 CM -75CM C/ 24 UND FR FECHAMENTO GERAL: OBSTETRICO</t>
  </si>
  <si>
    <t>11768</t>
  </si>
  <si>
    <t>35551</t>
  </si>
  <si>
    <t>0020</t>
  </si>
  <si>
    <t>FIO CATGUT SIMPLES 0 C/ AGULHA 5,0 CM -1/2 CIRC -90 CM CX C/ 24 UND FECHAMENTO GERAL.</t>
  </si>
  <si>
    <t>11769</t>
  </si>
  <si>
    <t>35552</t>
  </si>
  <si>
    <t>0021</t>
  </si>
  <si>
    <t>FIO CATGUT SIMPLES 1 C/ AGULHA 5,0 CM ½ CIRC -90 CM  UNID - FECHAMENTO GERAL</t>
  </si>
  <si>
    <t>11770</t>
  </si>
  <si>
    <t>35553</t>
  </si>
  <si>
    <t>0022</t>
  </si>
  <si>
    <t xml:space="preserve">FIO NYLON 2-0 C/ AGULHA -3/8 – 3,0 CM – 45 CM: 
</t>
  </si>
  <si>
    <t>11771</t>
  </si>
  <si>
    <t>35554</t>
  </si>
  <si>
    <t>0023</t>
  </si>
  <si>
    <t xml:space="preserve">FIO NYLON 3-0 C/ AGULHA – 3/8-3,0 CM 45 CM  .: 
</t>
  </si>
  <si>
    <t>11772</t>
  </si>
  <si>
    <t>35555</t>
  </si>
  <si>
    <t>0024</t>
  </si>
  <si>
    <t xml:space="preserve">FIO NYLON 4-0 C/ AGULHA 3/8-3,0 CM: 
</t>
  </si>
  <si>
    <t>11773</t>
  </si>
  <si>
    <t>35556</t>
  </si>
  <si>
    <t>0025</t>
  </si>
  <si>
    <t xml:space="preserve">FIO VICRIL 1 C/ AGULHA 4,0 CM –CAIXA  COM 36 UND  . (: 
</t>
  </si>
  <si>
    <t>11774</t>
  </si>
  <si>
    <t>35557</t>
  </si>
  <si>
    <t>0026</t>
  </si>
  <si>
    <t xml:space="preserve">FIO VICRIL 2 C/ AGULHA 3,0 CM – CAIXA  COM 36 UND.: 
</t>
  </si>
  <si>
    <t>11775</t>
  </si>
  <si>
    <t>35559</t>
  </si>
  <si>
    <t>0027</t>
  </si>
  <si>
    <t xml:space="preserve">LUVA CIRURGICA ESTERILIZADA N°7,0 LUVA CIRÚRGICA   ESTERILIZADA N.º 7,0 – PAR: Descrição: Produto de uso único, lubrificado com finíssimo pó absorvível e não alérgico e esterelizado à raio gama(Cobalto 60). Deve ter espessura mínima de 0,21mm(+ou- 0,07mm),punho reforçado,podendo ser lisa ou texturizada.Apresentar baixo teor de proteína, inferior a 100mg por par. Anatômica - UND: 
</t>
  </si>
  <si>
    <t>11776</t>
  </si>
  <si>
    <t>35560</t>
  </si>
  <si>
    <t>0028</t>
  </si>
  <si>
    <t xml:space="preserve">LUVA CIRURGICA ESTERILIZADA N°7,5  LUVA CIRÚRGICA   ESTERILIZADA N.º 7,5 – PAR: Descrição: Produto de uso único, lubrificado com finíssimo pó absorvível e não alérgico e esterelizado à raio gama(Cobalto 60). Deve ter espessura mínima de 0,21mm(+ou- 0,07mm),punho reforçado,podendo ser lisa ou texturizada.Apresentar baixo teor de proteína, inferior a 100mg por par. Anatômica - UND: 
</t>
  </si>
  <si>
    <t>11777</t>
  </si>
  <si>
    <t>35571</t>
  </si>
  <si>
    <t>0029</t>
  </si>
  <si>
    <t xml:space="preserve">LUVA CIRURGICA ESTERILIZADA N°8,0  LUVA CIRÚRGICA   ESTERILIZADA N.º 8,0 – PAR: Descrição: Produto de uso único, lubrificado com finíssimo pó absorvível e não alérgico e esterelizado à raio gama(Cobalto 60). Deve ter espessura mínima de 0,21mm(+ou- 0,07mm),punho reforçado,podendo ser lisa ou texturizada.Apresentar baixo teor de proteína, inferior a 100mg por par. Anatômica - UND.: 
</t>
  </si>
  <si>
    <t>und</t>
  </si>
  <si>
    <t>11778</t>
  </si>
  <si>
    <t>35562</t>
  </si>
  <si>
    <t>0030</t>
  </si>
  <si>
    <t xml:space="preserve">LUVA PARA PROCEDIMENTO TAMANHO M LUVA P/  PROCEDIMENTOS - MEDIO CX100 unid: Descrição: Indicada para procedimentos que exijam sensibilidade ao toque. Produto lubrificado com finíssimo pó bioabsorvível, ambidestra, deve possuir espessura mínima de 0,17mm e comprimento mínimo de 280mm. Apresentar baixo teor de proteína sendo inferior a 100mg por par - CX C/ 50 PARES.  - HIPOALERGENICA: 
</t>
  </si>
  <si>
    <t>11779</t>
  </si>
  <si>
    <t>35563</t>
  </si>
  <si>
    <t>0031</t>
  </si>
  <si>
    <t>SERINGA DESCARTAVEL DE 1 ML COM AGULHA.UNIDADE SERINGA DESCARTÁVEL EM POLIPROPILENO, 01ML: ESTÉRIL, EMBALADA INDIVIDUALMENTE, COM AGULHA 13X 0,45, CORPO GRADUADO, EMBOLO APRESENTANDO PONTEIRA DE BORRACHA SILICONIZADA COM ADAPTAÇÃO EXATA AO CORPO DA SERINGA,PARA ASPIRAÇÃO E ADMINISTRAÇÃO DE SOLUÇÕES E MEDICAMENTOS - UND</t>
  </si>
  <si>
    <t>11780</t>
  </si>
  <si>
    <t>35566</t>
  </si>
  <si>
    <t>0032</t>
  </si>
  <si>
    <t xml:space="preserve">SERINGA DESCARTAVEL DE 10 ML COM AGULHA.UNIDADE SERINGA DESCARTÁVEL EM POLIPROPILENO, 10ML: ESTÉRIL, EMBALADA INDIVIDUALMENTE, COM AGULHA 25X 7, CORPO GRADUADO, EMBOLO APRESENTANDO PONTEIRA DE BORRACHA SILICONIZADA COM ADAPTAÇÃO EXATA AO CORPO DA SERINGA,PARA ASPIRAÇÃO E ADMINISTRAÇÃO DE SOLUÇÕES E MEDICAMENTOS - UND: 
</t>
  </si>
  <si>
    <t>11781</t>
  </si>
  <si>
    <t>35572</t>
  </si>
  <si>
    <t>0033</t>
  </si>
  <si>
    <t xml:space="preserve">SERINGA DESCARTAVEL DE 20 ML COM AGULHA.UNIDADE SERINGA DESCARTÁVEL EM POLIPROPILENO, 20ML: ESTÉRIL, EMBALADA INDIVIDUALMENTE, COM AGULHA 25X 7, CORPO GRADUADO, EMBOLO APRESENTANDO PONTEIRA DE BORRACHA SILICONIZADA COM ADAPTAÇÃO EXATA AO CORPO DA SERINGA,PARA ASPIRAÇÃO E ADMINISTRAÇÃO DE SOLUÇÕES E MEDICAMENTOS – UND.: 
</t>
  </si>
  <si>
    <t>11782</t>
  </si>
  <si>
    <t>35564</t>
  </si>
  <si>
    <t>0034</t>
  </si>
  <si>
    <t xml:space="preserve">SERINGA DESCARTAVEL DE 3 ML COM AGULHA.UNIDADE SERINGA DESCARTÁVEL EM POLIPROPILENO, 03ML: ESTÉRIL, EMBALADA INDIVIDUALMENTE, COM AGULHA 25X 7, CORPO GRADUADO, EMBOLO APRESENTANDO PONTEIRA DE BORRACHA SILICONIZADA COM ADAPTAÇÃO EXATA AO CORPO DA SERINGA,PARA ASPIRAÇÃO E ADMINISTRAÇÃO DE SOLUÇÕES E MEDICAMENTOS - UND: 
</t>
  </si>
  <si>
    <t>11783</t>
  </si>
  <si>
    <t>35565</t>
  </si>
  <si>
    <t>0035</t>
  </si>
  <si>
    <t xml:space="preserve">SERINGA DESCARTAVEL DE 5 ML COM AGULHA.UNIDADE SERINGA DESCARTÁVEL EM POLIPROPILENO, 05ML: ESTÉRIL, EMBALADA INDIVIDUALMENTE, COM AGULHA 25X 7, CORPO GRADUADO, EMBOLO APRESENTANDO PONTEIRA DE BORRACHA SILICONIZADA COM ADAPTAÇÃO EXATA AO CORPO DA SERINGA,PARA ASPIRAÇÃO E ADMINISTRAÇÃO DE SOLUÇÕES E MEDICAMENTOS - UND: 
</t>
  </si>
  <si>
    <t>11784</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</si>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</sst>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150</v>
      </c>
      <c r="F15" s="11">
        <v>0</v>
      </c>
      <c r="G15" s="9">
        <f>ROUND(SUM(E15*F15),2)</f>
        <v>0</v>
      </c>
      <c r="H15" s="15" t="s">
        <v>0</v>
      </c>
      <c r="I15" s="10" t="s">
        <v>34</v>
      </c>
      <c r="J15" s="13" t="s">
        <v>0</v>
      </c>
      <c r="K15" s="9">
        <f>SUM(G15:G15)</f>
        <v>0</v>
      </c>
    </row>
    <row r="16" spans="1:11" ht="12.75">
      <c r="A16" s="10" t="s">
        <v>35</v>
      </c>
      <c r="B16" s="10" t="s">
        <v>36</v>
      </c>
      <c r="C16" s="7" t="s">
        <v>37</v>
      </c>
      <c r="D16" s="7" t="s">
        <v>23</v>
      </c>
      <c r="E16" s="9">
        <v>100</v>
      </c>
      <c r="F16" s="11">
        <v>0</v>
      </c>
      <c r="G16" s="9">
        <f>ROUND(SUM(E16*F16),2)</f>
        <v>0</v>
      </c>
      <c r="H16" s="15" t="s">
        <v>0</v>
      </c>
      <c r="I16" s="10" t="s">
        <v>38</v>
      </c>
      <c r="J16" s="13" t="s">
        <v>0</v>
      </c>
      <c r="K16" s="9">
        <f>SUM(G16:G16)</f>
        <v>0</v>
      </c>
    </row>
    <row r="17" spans="1:11" ht="12.75">
      <c r="A17" s="10" t="s">
        <v>39</v>
      </c>
      <c r="B17" s="10" t="s">
        <v>40</v>
      </c>
      <c r="C17" s="7" t="s">
        <v>41</v>
      </c>
      <c r="D17" s="7" t="s">
        <v>42</v>
      </c>
      <c r="E17" s="9">
        <v>12</v>
      </c>
      <c r="F17" s="11">
        <v>0</v>
      </c>
      <c r="G17" s="9">
        <f>ROUND(SUM(E17*F17),2)</f>
        <v>0</v>
      </c>
      <c r="H17" s="15" t="s">
        <v>0</v>
      </c>
      <c r="I17" s="10" t="s">
        <v>43</v>
      </c>
      <c r="J17" s="13" t="s">
        <v>0</v>
      </c>
      <c r="K17" s="9">
        <f>SUM(G17:G17)</f>
        <v>0</v>
      </c>
    </row>
    <row r="18" spans="1:11" ht="12.75">
      <c r="A18" s="10" t="s">
        <v>44</v>
      </c>
      <c r="B18" s="10" t="s">
        <v>45</v>
      </c>
      <c r="C18" s="7" t="s">
        <v>46</v>
      </c>
      <c r="D18" s="7" t="s">
        <v>42</v>
      </c>
      <c r="E18" s="9">
        <v>30</v>
      </c>
      <c r="F18" s="11">
        <v>0</v>
      </c>
      <c r="G18" s="9">
        <f>ROUND(SUM(E18*F18),2)</f>
        <v>0</v>
      </c>
      <c r="H18" s="15" t="s">
        <v>0</v>
      </c>
      <c r="I18" s="10" t="s">
        <v>47</v>
      </c>
      <c r="J18" s="13" t="s">
        <v>0</v>
      </c>
      <c r="K18" s="9">
        <f>SUM(G18:G18)</f>
        <v>0</v>
      </c>
    </row>
    <row r="19" spans="1:11" ht="12.75">
      <c r="A19" s="10" t="s">
        <v>48</v>
      </c>
      <c r="B19" s="10" t="s">
        <v>49</v>
      </c>
      <c r="C19" s="7" t="s">
        <v>50</v>
      </c>
      <c r="D19" s="7" t="s">
        <v>42</v>
      </c>
      <c r="E19" s="9">
        <v>30</v>
      </c>
      <c r="F19" s="11">
        <v>0</v>
      </c>
      <c r="G19" s="9">
        <f>ROUND(SUM(E19*F19),2)</f>
        <v>0</v>
      </c>
      <c r="H19" s="15" t="s">
        <v>0</v>
      </c>
      <c r="I19" s="10" t="s">
        <v>51</v>
      </c>
      <c r="J19" s="13" t="s">
        <v>0</v>
      </c>
      <c r="K19" s="9">
        <f>SUM(G19:G19)</f>
        <v>0</v>
      </c>
    </row>
    <row r="20" spans="1:11" ht="12.75">
      <c r="A20" s="10" t="s">
        <v>52</v>
      </c>
      <c r="B20" s="10" t="s">
        <v>53</v>
      </c>
      <c r="C20" s="7" t="s">
        <v>54</v>
      </c>
      <c r="D20" s="7" t="s">
        <v>42</v>
      </c>
      <c r="E20" s="9">
        <v>20</v>
      </c>
      <c r="F20" s="11">
        <v>0</v>
      </c>
      <c r="G20" s="9">
        <f>ROUND(SUM(E20*F20),2)</f>
        <v>0</v>
      </c>
      <c r="H20" s="15" t="s">
        <v>0</v>
      </c>
      <c r="I20" s="10" t="s">
        <v>55</v>
      </c>
      <c r="J20" s="13" t="s">
        <v>0</v>
      </c>
      <c r="K20" s="9">
        <f>SUM(G20:G20)</f>
        <v>0</v>
      </c>
    </row>
    <row r="21" spans="1:11" ht="12.75">
      <c r="A21" s="10" t="s">
        <v>56</v>
      </c>
      <c r="B21" s="10" t="s">
        <v>57</v>
      </c>
      <c r="C21" s="7" t="s">
        <v>58</v>
      </c>
      <c r="D21" s="7" t="s">
        <v>23</v>
      </c>
      <c r="E21" s="9">
        <v>30</v>
      </c>
      <c r="F21" s="11">
        <v>0</v>
      </c>
      <c r="G21" s="9">
        <f>ROUND(SUM(E21*F21),2)</f>
        <v>0</v>
      </c>
      <c r="H21" s="15" t="s">
        <v>0</v>
      </c>
      <c r="I21" s="10" t="s">
        <v>59</v>
      </c>
      <c r="J21" s="13" t="s">
        <v>0</v>
      </c>
      <c r="K21" s="9">
        <f>SUM(G21:G21)</f>
        <v>0</v>
      </c>
    </row>
    <row r="22" spans="1:11" ht="12.75">
      <c r="A22" s="10" t="s">
        <v>60</v>
      </c>
      <c r="B22" s="10" t="s">
        <v>61</v>
      </c>
      <c r="C22" s="7" t="s">
        <v>62</v>
      </c>
      <c r="D22" s="7" t="s">
        <v>23</v>
      </c>
      <c r="E22" s="9">
        <v>100</v>
      </c>
      <c r="F22" s="11">
        <v>0</v>
      </c>
      <c r="G22" s="9">
        <f>ROUND(SUM(E22*F22),2)</f>
        <v>0</v>
      </c>
      <c r="H22" s="15" t="s">
        <v>0</v>
      </c>
      <c r="I22" s="10" t="s">
        <v>63</v>
      </c>
      <c r="J22" s="13" t="s">
        <v>0</v>
      </c>
      <c r="K22" s="9">
        <f>SUM(G22:G22)</f>
        <v>0</v>
      </c>
    </row>
    <row r="23" spans="1:11" ht="12.75">
      <c r="A23" s="10" t="s">
        <v>64</v>
      </c>
      <c r="B23" s="10" t="s">
        <v>65</v>
      </c>
      <c r="C23" s="7" t="s">
        <v>66</v>
      </c>
      <c r="D23" s="7" t="s">
        <v>23</v>
      </c>
      <c r="E23" s="9">
        <v>40</v>
      </c>
      <c r="F23" s="11">
        <v>0</v>
      </c>
      <c r="G23" s="9">
        <f>ROUND(SUM(E23*F23),2)</f>
        <v>0</v>
      </c>
      <c r="H23" s="15" t="s">
        <v>0</v>
      </c>
      <c r="I23" s="10" t="s">
        <v>67</v>
      </c>
      <c r="J23" s="13" t="s">
        <v>0</v>
      </c>
      <c r="K23" s="9">
        <f>SUM(G23:G23)</f>
        <v>0</v>
      </c>
    </row>
    <row r="24" spans="1:11" ht="12.75">
      <c r="A24" s="10" t="s">
        <v>68</v>
      </c>
      <c r="B24" s="10" t="s">
        <v>69</v>
      </c>
      <c r="C24" s="7" t="s">
        <v>70</v>
      </c>
      <c r="D24" s="7" t="s">
        <v>23</v>
      </c>
      <c r="E24" s="9">
        <v>384</v>
      </c>
      <c r="F24" s="11">
        <v>0</v>
      </c>
      <c r="G24" s="9">
        <f>ROUND(SUM(E24*F24),2)</f>
        <v>0</v>
      </c>
      <c r="H24" s="15" t="s">
        <v>0</v>
      </c>
      <c r="I24" s="10" t="s">
        <v>71</v>
      </c>
      <c r="J24" s="13" t="s">
        <v>0</v>
      </c>
      <c r="K24" s="9">
        <f>SUM(G24:G24)</f>
        <v>0</v>
      </c>
    </row>
    <row r="25" spans="1:11" ht="12.75">
      <c r="A25" s="10" t="s">
        <v>72</v>
      </c>
      <c r="B25" s="10" t="s">
        <v>73</v>
      </c>
      <c r="C25" s="7" t="s">
        <v>74</v>
      </c>
      <c r="D25" s="7" t="s">
        <v>42</v>
      </c>
      <c r="E25" s="9">
        <v>30</v>
      </c>
      <c r="F25" s="11">
        <v>0</v>
      </c>
      <c r="G25" s="9">
        <f>ROUND(SUM(E25*F25),2)</f>
        <v>0</v>
      </c>
      <c r="H25" s="15" t="s">
        <v>0</v>
      </c>
      <c r="I25" s="10" t="s">
        <v>75</v>
      </c>
      <c r="J25" s="13" t="s">
        <v>0</v>
      </c>
      <c r="K25" s="9">
        <f>SUM(G25:G25)</f>
        <v>0</v>
      </c>
    </row>
    <row r="26" spans="1:11" ht="12.75">
      <c r="A26" s="10" t="s">
        <v>76</v>
      </c>
      <c r="B26" s="10" t="s">
        <v>77</v>
      </c>
      <c r="C26" s="7" t="s">
        <v>78</v>
      </c>
      <c r="D26" s="7" t="s">
        <v>79</v>
      </c>
      <c r="E26" s="9">
        <v>100</v>
      </c>
      <c r="F26" s="11">
        <v>0</v>
      </c>
      <c r="G26" s="9">
        <f>ROUND(SUM(E26*F26),2)</f>
        <v>0</v>
      </c>
      <c r="H26" s="15" t="s">
        <v>0</v>
      </c>
      <c r="I26" s="10" t="s">
        <v>80</v>
      </c>
      <c r="J26" s="13" t="s">
        <v>0</v>
      </c>
      <c r="K26" s="9">
        <f>SUM(G26:G26)</f>
        <v>0</v>
      </c>
    </row>
    <row r="27" spans="1:11" ht="12.75">
      <c r="A27" s="10" t="s">
        <v>81</v>
      </c>
      <c r="B27" s="10" t="s">
        <v>82</v>
      </c>
      <c r="C27" s="7" t="s">
        <v>83</v>
      </c>
      <c r="D27" s="7" t="s">
        <v>23</v>
      </c>
      <c r="E27" s="9">
        <v>2200</v>
      </c>
      <c r="F27" s="11">
        <v>0</v>
      </c>
      <c r="G27" s="9">
        <f>ROUND(SUM(E27*F27),2)</f>
        <v>0</v>
      </c>
      <c r="H27" s="15" t="s">
        <v>0</v>
      </c>
      <c r="I27" s="10" t="s">
        <v>84</v>
      </c>
      <c r="J27" s="13" t="s">
        <v>0</v>
      </c>
      <c r="K27" s="9">
        <f>SUM(G27:G27)</f>
        <v>0</v>
      </c>
    </row>
    <row r="28" spans="1:11" ht="12.75">
      <c r="A28" s="10" t="s">
        <v>85</v>
      </c>
      <c r="B28" s="10" t="s">
        <v>86</v>
      </c>
      <c r="C28" s="7" t="s">
        <v>87</v>
      </c>
      <c r="D28" s="7" t="s">
        <v>42</v>
      </c>
      <c r="E28" s="9">
        <v>20</v>
      </c>
      <c r="F28" s="11">
        <v>0</v>
      </c>
      <c r="G28" s="9">
        <f>ROUND(SUM(E28*F28),2)</f>
        <v>0</v>
      </c>
      <c r="H28" s="15" t="s">
        <v>0</v>
      </c>
      <c r="I28" s="10" t="s">
        <v>88</v>
      </c>
      <c r="J28" s="13" t="s">
        <v>0</v>
      </c>
      <c r="K28" s="9">
        <f>SUM(G28:G28)</f>
        <v>0</v>
      </c>
    </row>
    <row r="29" spans="1:11" ht="12.75">
      <c r="A29" s="10" t="s">
        <v>89</v>
      </c>
      <c r="B29" s="10" t="s">
        <v>90</v>
      </c>
      <c r="C29" s="7" t="s">
        <v>91</v>
      </c>
      <c r="D29" s="7" t="s">
        <v>92</v>
      </c>
      <c r="E29" s="9">
        <v>14</v>
      </c>
      <c r="F29" s="11">
        <v>0</v>
      </c>
      <c r="G29" s="9">
        <f>ROUND(SUM(E29*F29),2)</f>
        <v>0</v>
      </c>
      <c r="H29" s="15" t="s">
        <v>0</v>
      </c>
      <c r="I29" s="10" t="s">
        <v>93</v>
      </c>
      <c r="J29" s="13" t="s">
        <v>0</v>
      </c>
      <c r="K29" s="9">
        <f>SUM(G29:G29)</f>
        <v>0</v>
      </c>
    </row>
    <row r="30" spans="1:11" ht="12.75">
      <c r="A30" s="10" t="s">
        <v>94</v>
      </c>
      <c r="B30" s="10" t="s">
        <v>95</v>
      </c>
      <c r="C30" s="7" t="s">
        <v>96</v>
      </c>
      <c r="D30" s="7" t="s">
        <v>92</v>
      </c>
      <c r="E30" s="9">
        <v>10</v>
      </c>
      <c r="F30" s="11">
        <v>0</v>
      </c>
      <c r="G30" s="9">
        <f>ROUND(SUM(E30*F30),2)</f>
        <v>0</v>
      </c>
      <c r="H30" s="15" t="s">
        <v>0</v>
      </c>
      <c r="I30" s="10" t="s">
        <v>97</v>
      </c>
      <c r="J30" s="13" t="s">
        <v>0</v>
      </c>
      <c r="K30" s="9">
        <f>SUM(G30:G30)</f>
        <v>0</v>
      </c>
    </row>
    <row r="31" spans="1:11" ht="12.75">
      <c r="A31" s="10" t="s">
        <v>98</v>
      </c>
      <c r="B31" s="10" t="s">
        <v>99</v>
      </c>
      <c r="C31" s="7" t="s">
        <v>100</v>
      </c>
      <c r="D31" s="7" t="s">
        <v>92</v>
      </c>
      <c r="E31" s="9">
        <v>10</v>
      </c>
      <c r="F31" s="11">
        <v>0</v>
      </c>
      <c r="G31" s="9">
        <f>ROUND(SUM(E31*F31),2)</f>
        <v>0</v>
      </c>
      <c r="H31" s="15" t="s">
        <v>0</v>
      </c>
      <c r="I31" s="10" t="s">
        <v>101</v>
      </c>
      <c r="J31" s="13" t="s">
        <v>0</v>
      </c>
      <c r="K31" s="9">
        <f>SUM(G31:G31)</f>
        <v>0</v>
      </c>
    </row>
    <row r="32" spans="1:11" ht="12.75">
      <c r="A32" s="10" t="s">
        <v>102</v>
      </c>
      <c r="B32" s="10" t="s">
        <v>103</v>
      </c>
      <c r="C32" s="7" t="s">
        <v>104</v>
      </c>
      <c r="D32" s="7" t="s">
        <v>42</v>
      </c>
      <c r="E32" s="9">
        <v>10</v>
      </c>
      <c r="F32" s="11">
        <v>0</v>
      </c>
      <c r="G32" s="9">
        <f>ROUND(SUM(E32*F32),2)</f>
        <v>0</v>
      </c>
      <c r="H32" s="15" t="s">
        <v>0</v>
      </c>
      <c r="I32" s="10" t="s">
        <v>105</v>
      </c>
      <c r="J32" s="13" t="s">
        <v>0</v>
      </c>
      <c r="K32" s="9">
        <f>SUM(G32:G32)</f>
        <v>0</v>
      </c>
    </row>
    <row r="33" spans="1:11" ht="12.75">
      <c r="A33" s="10" t="s">
        <v>106</v>
      </c>
      <c r="B33" s="10" t="s">
        <v>107</v>
      </c>
      <c r="C33" s="7" t="s">
        <v>108</v>
      </c>
      <c r="D33" s="7" t="s">
        <v>42</v>
      </c>
      <c r="E33" s="9">
        <v>10</v>
      </c>
      <c r="F33" s="11">
        <v>0</v>
      </c>
      <c r="G33" s="9">
        <f>ROUND(SUM(E33*F33),2)</f>
        <v>0</v>
      </c>
      <c r="H33" s="15" t="s">
        <v>0</v>
      </c>
      <c r="I33" s="10" t="s">
        <v>109</v>
      </c>
      <c r="J33" s="13" t="s">
        <v>0</v>
      </c>
      <c r="K33" s="9">
        <f>SUM(G33:G33)</f>
        <v>0</v>
      </c>
    </row>
    <row r="34" spans="1:11" ht="12.75">
      <c r="A34" s="10" t="s">
        <v>110</v>
      </c>
      <c r="B34" s="10" t="s">
        <v>111</v>
      </c>
      <c r="C34" s="7" t="s">
        <v>112</v>
      </c>
      <c r="D34" s="7" t="s">
        <v>42</v>
      </c>
      <c r="E34" s="9">
        <v>10</v>
      </c>
      <c r="F34" s="11">
        <v>0</v>
      </c>
      <c r="G34" s="9">
        <f>ROUND(SUM(E34*F34),2)</f>
        <v>0</v>
      </c>
      <c r="H34" s="15" t="s">
        <v>0</v>
      </c>
      <c r="I34" s="10" t="s">
        <v>113</v>
      </c>
      <c r="J34" s="13" t="s">
        <v>0</v>
      </c>
      <c r="K34" s="9">
        <f>SUM(G34:G34)</f>
        <v>0</v>
      </c>
    </row>
    <row r="35" spans="1:11" ht="12.75">
      <c r="A35" s="10" t="s">
        <v>114</v>
      </c>
      <c r="B35" s="10" t="s">
        <v>115</v>
      </c>
      <c r="C35" s="7" t="s">
        <v>116</v>
      </c>
      <c r="D35" s="7" t="s">
        <v>42</v>
      </c>
      <c r="E35" s="9">
        <v>10</v>
      </c>
      <c r="F35" s="11">
        <v>0</v>
      </c>
      <c r="G35" s="9">
        <f>ROUND(SUM(E35*F35),2)</f>
        <v>0</v>
      </c>
      <c r="H35" s="15" t="s">
        <v>0</v>
      </c>
      <c r="I35" s="10" t="s">
        <v>117</v>
      </c>
      <c r="J35" s="13" t="s">
        <v>0</v>
      </c>
      <c r="K35" s="9">
        <f>SUM(G35:G35)</f>
        <v>0</v>
      </c>
    </row>
    <row r="36" spans="1:11" ht="12.75">
      <c r="A36" s="10" t="s">
        <v>118</v>
      </c>
      <c r="B36" s="10" t="s">
        <v>119</v>
      </c>
      <c r="C36" s="7" t="s">
        <v>120</v>
      </c>
      <c r="D36" s="7" t="s">
        <v>42</v>
      </c>
      <c r="E36" s="9">
        <v>10</v>
      </c>
      <c r="F36" s="11">
        <v>0</v>
      </c>
      <c r="G36" s="9">
        <f>ROUND(SUM(E36*F36),2)</f>
        <v>0</v>
      </c>
      <c r="H36" s="15" t="s">
        <v>0</v>
      </c>
      <c r="I36" s="10" t="s">
        <v>121</v>
      </c>
      <c r="J36" s="13" t="s">
        <v>0</v>
      </c>
      <c r="K36" s="9">
        <f>SUM(G36:G36)</f>
        <v>0</v>
      </c>
    </row>
    <row r="37" spans="1:11" ht="12.75">
      <c r="A37" s="10" t="s">
        <v>122</v>
      </c>
      <c r="B37" s="10" t="s">
        <v>123</v>
      </c>
      <c r="C37" s="7" t="s">
        <v>124</v>
      </c>
      <c r="D37" s="7" t="s">
        <v>42</v>
      </c>
      <c r="E37" s="9">
        <v>10</v>
      </c>
      <c r="F37" s="11">
        <v>0</v>
      </c>
      <c r="G37" s="9">
        <f>ROUND(SUM(E37*F37),2)</f>
        <v>0</v>
      </c>
      <c r="H37" s="15" t="s">
        <v>0</v>
      </c>
      <c r="I37" s="10" t="s">
        <v>125</v>
      </c>
      <c r="J37" s="13" t="s">
        <v>0</v>
      </c>
      <c r="K37" s="9">
        <f>SUM(G37:G37)</f>
        <v>0</v>
      </c>
    </row>
    <row r="38" spans="1:11" ht="12.75">
      <c r="A38" s="10" t="s">
        <v>126</v>
      </c>
      <c r="B38" s="10" t="s">
        <v>127</v>
      </c>
      <c r="C38" s="7" t="s">
        <v>128</v>
      </c>
      <c r="D38" s="7" t="s">
        <v>42</v>
      </c>
      <c r="E38" s="9">
        <v>8</v>
      </c>
      <c r="F38" s="11">
        <v>0</v>
      </c>
      <c r="G38" s="9">
        <f>ROUND(SUM(E38*F38),2)</f>
        <v>0</v>
      </c>
      <c r="H38" s="15" t="s">
        <v>0</v>
      </c>
      <c r="I38" s="10" t="s">
        <v>129</v>
      </c>
      <c r="J38" s="13" t="s">
        <v>0</v>
      </c>
      <c r="K38" s="9">
        <f>SUM(G38:G38)</f>
        <v>0</v>
      </c>
    </row>
    <row r="39" spans="1:11" ht="12.75">
      <c r="A39" s="10" t="s">
        <v>130</v>
      </c>
      <c r="B39" s="10" t="s">
        <v>131</v>
      </c>
      <c r="C39" s="7" t="s">
        <v>132</v>
      </c>
      <c r="D39" s="7" t="s">
        <v>42</v>
      </c>
      <c r="E39" s="9">
        <v>6</v>
      </c>
      <c r="F39" s="11">
        <v>0</v>
      </c>
      <c r="G39" s="9">
        <f>ROUND(SUM(E39*F39),2)</f>
        <v>0</v>
      </c>
      <c r="H39" s="15" t="s">
        <v>0</v>
      </c>
      <c r="I39" s="10" t="s">
        <v>133</v>
      </c>
      <c r="J39" s="13" t="s">
        <v>0</v>
      </c>
      <c r="K39" s="9">
        <f>SUM(G39:G39)</f>
        <v>0</v>
      </c>
    </row>
    <row r="40" spans="1:11" ht="12.75">
      <c r="A40" s="10" t="s">
        <v>134</v>
      </c>
      <c r="B40" s="10" t="s">
        <v>135</v>
      </c>
      <c r="C40" s="7" t="s">
        <v>136</v>
      </c>
      <c r="D40" s="7" t="s">
        <v>42</v>
      </c>
      <c r="E40" s="9">
        <v>6</v>
      </c>
      <c r="F40" s="11">
        <v>0</v>
      </c>
      <c r="G40" s="9">
        <f>ROUND(SUM(E40*F40),2)</f>
        <v>0</v>
      </c>
      <c r="H40" s="15" t="s">
        <v>0</v>
      </c>
      <c r="I40" s="10" t="s">
        <v>137</v>
      </c>
      <c r="J40" s="13" t="s">
        <v>0</v>
      </c>
      <c r="K40" s="9">
        <f>SUM(G40:G40)</f>
        <v>0</v>
      </c>
    </row>
    <row r="41" spans="1:11" ht="12.75">
      <c r="A41" s="10" t="s">
        <v>138</v>
      </c>
      <c r="B41" s="10" t="s">
        <v>139</v>
      </c>
      <c r="C41" s="7" t="s">
        <v>140</v>
      </c>
      <c r="D41" s="7" t="s">
        <v>23</v>
      </c>
      <c r="E41" s="9">
        <v>1000</v>
      </c>
      <c r="F41" s="11">
        <v>0</v>
      </c>
      <c r="G41" s="9">
        <f>ROUND(SUM(E41*F41),2)</f>
        <v>0</v>
      </c>
      <c r="H41" s="15" t="s">
        <v>0</v>
      </c>
      <c r="I41" s="10" t="s">
        <v>141</v>
      </c>
      <c r="J41" s="13" t="s">
        <v>0</v>
      </c>
      <c r="K41" s="9">
        <f>SUM(G41:G41)</f>
        <v>0</v>
      </c>
    </row>
    <row r="42" spans="1:11" ht="12.75">
      <c r="A42" s="10" t="s">
        <v>142</v>
      </c>
      <c r="B42" s="10" t="s">
        <v>143</v>
      </c>
      <c r="C42" s="7" t="s">
        <v>144</v>
      </c>
      <c r="D42" s="7" t="s">
        <v>23</v>
      </c>
      <c r="E42" s="9">
        <v>1000</v>
      </c>
      <c r="F42" s="11">
        <v>0</v>
      </c>
      <c r="G42" s="9">
        <f>ROUND(SUM(E42*F42),2)</f>
        <v>0</v>
      </c>
      <c r="H42" s="15" t="s">
        <v>0</v>
      </c>
      <c r="I42" s="10" t="s">
        <v>145</v>
      </c>
      <c r="J42" s="13" t="s">
        <v>0</v>
      </c>
      <c r="K42" s="9">
        <f>SUM(G42:G42)</f>
        <v>0</v>
      </c>
    </row>
    <row r="43" spans="1:11" ht="12.75">
      <c r="A43" s="10" t="s">
        <v>146</v>
      </c>
      <c r="B43" s="10" t="s">
        <v>147</v>
      </c>
      <c r="C43" s="7" t="s">
        <v>148</v>
      </c>
      <c r="D43" s="7" t="s">
        <v>149</v>
      </c>
      <c r="E43" s="9">
        <v>1000</v>
      </c>
      <c r="F43" s="11">
        <v>0</v>
      </c>
      <c r="G43" s="9">
        <f>ROUND(SUM(E43*F43),2)</f>
        <v>0</v>
      </c>
      <c r="H43" s="15" t="s">
        <v>0</v>
      </c>
      <c r="I43" s="10" t="s">
        <v>150</v>
      </c>
      <c r="J43" s="13" t="s">
        <v>0</v>
      </c>
      <c r="K43" s="9">
        <f>SUM(G43:G43)</f>
        <v>0</v>
      </c>
    </row>
    <row r="44" spans="1:11" ht="12.75">
      <c r="A44" s="10" t="s">
        <v>151</v>
      </c>
      <c r="B44" s="10" t="s">
        <v>152</v>
      </c>
      <c r="C44" s="7" t="s">
        <v>153</v>
      </c>
      <c r="D44" s="7" t="s">
        <v>42</v>
      </c>
      <c r="E44" s="9">
        <v>600</v>
      </c>
      <c r="F44" s="11">
        <v>0</v>
      </c>
      <c r="G44" s="9">
        <f>ROUND(SUM(E44*F44),2)</f>
        <v>0</v>
      </c>
      <c r="H44" s="15" t="s">
        <v>0</v>
      </c>
      <c r="I44" s="10" t="s">
        <v>154</v>
      </c>
      <c r="J44" s="13" t="s">
        <v>0</v>
      </c>
      <c r="K44" s="9">
        <f>SUM(G44:G44)</f>
        <v>0</v>
      </c>
    </row>
    <row r="45" spans="1:11" ht="12.75">
      <c r="A45" s="10" t="s">
        <v>155</v>
      </c>
      <c r="B45" s="10" t="s">
        <v>156</v>
      </c>
      <c r="C45" s="7" t="s">
        <v>157</v>
      </c>
      <c r="D45" s="7" t="s">
        <v>23</v>
      </c>
      <c r="E45" s="9">
        <v>3000</v>
      </c>
      <c r="F45" s="11">
        <v>0</v>
      </c>
      <c r="G45" s="9">
        <f>ROUND(SUM(E45*F45),2)</f>
        <v>0</v>
      </c>
      <c r="H45" s="15" t="s">
        <v>0</v>
      </c>
      <c r="I45" s="10" t="s">
        <v>158</v>
      </c>
      <c r="J45" s="13" t="s">
        <v>0</v>
      </c>
      <c r="K45" s="9">
        <f>SUM(G45:G45)</f>
        <v>0</v>
      </c>
    </row>
    <row r="46" spans="1:11" ht="12.75">
      <c r="A46" s="10" t="s">
        <v>159</v>
      </c>
      <c r="B46" s="10" t="s">
        <v>160</v>
      </c>
      <c r="C46" s="7" t="s">
        <v>161</v>
      </c>
      <c r="D46" s="7" t="s">
        <v>149</v>
      </c>
      <c r="E46" s="9">
        <v>12000</v>
      </c>
      <c r="F46" s="11">
        <v>0</v>
      </c>
      <c r="G46" s="9">
        <f>ROUND(SUM(E46*F46),2)</f>
        <v>0</v>
      </c>
      <c r="H46" s="15" t="s">
        <v>0</v>
      </c>
      <c r="I46" s="10" t="s">
        <v>162</v>
      </c>
      <c r="J46" s="13" t="s">
        <v>0</v>
      </c>
      <c r="K46" s="9">
        <f>SUM(G46:G46)</f>
        <v>0</v>
      </c>
    </row>
    <row r="47" spans="1:11" ht="12.75">
      <c r="A47" s="10" t="s">
        <v>163</v>
      </c>
      <c r="B47" s="10" t="s">
        <v>164</v>
      </c>
      <c r="C47" s="7" t="s">
        <v>165</v>
      </c>
      <c r="D47" s="7" t="s">
        <v>149</v>
      </c>
      <c r="E47" s="9">
        <v>6000</v>
      </c>
      <c r="F47" s="11">
        <v>0</v>
      </c>
      <c r="G47" s="9">
        <f>ROUND(SUM(E47*F47),2)</f>
        <v>0</v>
      </c>
      <c r="H47" s="15" t="s">
        <v>0</v>
      </c>
      <c r="I47" s="10" t="s">
        <v>166</v>
      </c>
      <c r="J47" s="13" t="s">
        <v>0</v>
      </c>
      <c r="K47" s="9">
        <f>SUM(G47:G47)</f>
        <v>0</v>
      </c>
    </row>
    <row r="48" spans="1:11" ht="12.75">
      <c r="A48" s="10" t="s">
        <v>167</v>
      </c>
      <c r="B48" s="10" t="s">
        <v>168</v>
      </c>
      <c r="C48" s="7" t="s">
        <v>169</v>
      </c>
      <c r="D48" s="7" t="s">
        <v>149</v>
      </c>
      <c r="E48" s="9">
        <v>4000</v>
      </c>
      <c r="F48" s="11">
        <v>0</v>
      </c>
      <c r="G48" s="9">
        <f>ROUND(SUM(E48*F48),2)</f>
        <v>0</v>
      </c>
      <c r="H48" s="15" t="s">
        <v>0</v>
      </c>
      <c r="I48" s="10" t="s">
        <v>170</v>
      </c>
      <c r="J48" s="13" t="s">
        <v>0</v>
      </c>
      <c r="K48" s="9">
        <f>SUM(G48:G48)</f>
        <v>0</v>
      </c>
    </row>
    <row r="49" spans="1:11" ht="12.75">
      <c r="A49" s="10" t="s">
        <v>171</v>
      </c>
      <c r="B49" s="10" t="s">
        <v>172</v>
      </c>
      <c r="C49" s="7" t="s">
        <v>173</v>
      </c>
      <c r="D49" s="7" t="s">
        <v>149</v>
      </c>
      <c r="E49" s="9">
        <v>4000</v>
      </c>
      <c r="F49" s="11">
        <v>0</v>
      </c>
      <c r="G49" s="9">
        <f>ROUND(SUM(E49*F49),2)</f>
        <v>0</v>
      </c>
      <c r="H49" s="15" t="s">
        <v>0</v>
      </c>
      <c r="I49" s="10" t="s">
        <v>174</v>
      </c>
      <c r="J49" s="13" t="s">
        <v>0</v>
      </c>
      <c r="K49" s="9">
        <f>SUM(G49:G49)</f>
        <v>0</v>
      </c>
    </row>
    <row r="51" spans="6:7" ht="12.75">
      <c r="F51" s="16" t="s">
        <v>175</v>
      </c>
      <c r="G51" s="9">
        <f>SUM(G9:G49)</f>
        <v>0</v>
      </c>
    </row>
    <row r="54" spans="2:4" ht="12.75">
      <c r="B54" s="17" t="s">
        <v>176</v>
      </c>
      <c r="D54" s="20" t="s">
        <v>177</v>
      </c>
    </row>
    <row r="56" ht="12.75">
      <c r="B56" s="21" t="s">
        <v>178</v>
      </c>
    </row>
    <row r="58" spans="2:3" ht="39.75" customHeight="1">
      <c r="B58" s="3" t="s">
        <v>179</v>
      </c>
      <c r="C58" s="3" t="s">
        <v>180</v>
      </c>
    </row>
    <row r="61" ht="12.75">
      <c r="B61" s="18" t="s">
        <v>181</v>
      </c>
    </row>
    <row r="62" ht="12.75">
      <c r="B62" s="19" t="s">
        <v>182</v>
      </c>
    </row>
    <row r="67" ht="12.75"/>
    <row r="6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54:C54"/>
    <mergeCell ref="D54:K54"/>
    <mergeCell ref="B56:K56"/>
    <mergeCell ref="C58:K58"/>
    <mergeCell ref="B61:K61"/>
    <mergeCell ref="B62:K6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